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footb\Desktop\VFW Files\"/>
    </mc:Choice>
  </mc:AlternateContent>
  <xr:revisionPtr revIDLastSave="0" documentId="13_ncr:1_{2F5CDF8E-B002-43AF-825D-9CCCF3E2FCC4}" xr6:coauthVersionLast="45" xr6:coauthVersionMax="45" xr10:uidLastSave="{00000000-0000-0000-0000-000000000000}"/>
  <workbookProtection workbookAlgorithmName="SHA-512" workbookHashValue="nmocwtgqfjrgIkIipSD/Zh308Rxs0br8uAEE85OVMcAnn5ToLuPUi1j6fRJhiCXHY6xuyjAjNCEU472XYb6kyA==" workbookSaltValue="flCAL1oezKTS8UE3EMOSeQ==" workbookSpinCount="100000" lockStructure="1"/>
  <bookViews>
    <workbookView xWindow="-120" yWindow="-120" windowWidth="20730" windowHeight="11760" tabRatio="852" firstSheet="7" activeTab="16" xr2:uid="{00000000-000D-0000-FFFF-FFFF00000000}"/>
  </bookViews>
  <sheets>
    <sheet name="Information" sheetId="21" r:id="rId1"/>
    <sheet name="Audit" sheetId="20" r:id="rId2"/>
    <sheet name="July" sheetId="1" r:id="rId3"/>
    <sheet name="August" sheetId="2" r:id="rId4"/>
    <sheet name="September" sheetId="3" r:id="rId5"/>
    <sheet name="Audit Report 1" sheetId="16" r:id="rId6"/>
    <sheet name="October" sheetId="4" r:id="rId7"/>
    <sheet name="November" sheetId="5" r:id="rId8"/>
    <sheet name="December" sheetId="6" r:id="rId9"/>
    <sheet name="Audit Report 2" sheetId="17" r:id="rId10"/>
    <sheet name="January" sheetId="7" r:id="rId11"/>
    <sheet name="February" sheetId="8" r:id="rId12"/>
    <sheet name="March" sheetId="9" r:id="rId13"/>
    <sheet name="Audit Report 3" sheetId="18" r:id="rId14"/>
    <sheet name="April" sheetId="10" r:id="rId15"/>
    <sheet name="May" sheetId="11" r:id="rId16"/>
    <sheet name="June" sheetId="12" r:id="rId17"/>
    <sheet name="Audit Report 4" sheetId="19"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8" l="1"/>
  <c r="D5" i="18"/>
  <c r="D4" i="18"/>
  <c r="D3" i="18"/>
  <c r="D6" i="19"/>
  <c r="D5" i="19"/>
  <c r="D4" i="19"/>
  <c r="D3" i="19"/>
  <c r="K12" i="18"/>
  <c r="K13" i="18"/>
  <c r="K14" i="18"/>
  <c r="K15" i="18"/>
  <c r="K16" i="18"/>
  <c r="K17" i="18"/>
  <c r="K18" i="18"/>
  <c r="K12" i="19"/>
  <c r="K13" i="19"/>
  <c r="K14" i="19"/>
  <c r="K15" i="19"/>
  <c r="K16" i="19"/>
  <c r="K17" i="19"/>
  <c r="K18" i="19"/>
  <c r="K18" i="17" l="1"/>
  <c r="K14" i="17"/>
  <c r="K16" i="17"/>
  <c r="K17" i="17"/>
  <c r="K32" i="19"/>
  <c r="K24" i="19" s="1"/>
  <c r="K25" i="19" s="1"/>
  <c r="K32" i="18"/>
  <c r="K24" i="18" s="1"/>
  <c r="K25" i="18" s="1"/>
  <c r="K32" i="17"/>
  <c r="K24" i="17" s="1"/>
  <c r="K25" i="17" s="1"/>
  <c r="D5" i="17"/>
  <c r="K14" i="20"/>
  <c r="K12" i="20"/>
  <c r="K13" i="20"/>
  <c r="K15" i="20"/>
  <c r="K16" i="20"/>
  <c r="K17" i="20"/>
  <c r="K18" i="20"/>
  <c r="B45" i="20"/>
  <c r="B45" i="18" s="1"/>
  <c r="G44" i="20"/>
  <c r="G44" i="16" s="1"/>
  <c r="B44" i="20"/>
  <c r="B44" i="19" s="1"/>
  <c r="D6" i="20"/>
  <c r="D6" i="16" s="1"/>
  <c r="D5" i="20"/>
  <c r="D5" i="16" s="1"/>
  <c r="D4" i="20"/>
  <c r="D4" i="16" s="1"/>
  <c r="D3" i="20"/>
  <c r="D3" i="17" s="1"/>
  <c r="D1" i="20"/>
  <c r="D1" i="17" s="1"/>
  <c r="A1" i="20"/>
  <c r="A1" i="17" s="1"/>
  <c r="D4" i="17" l="1"/>
  <c r="D6" i="17"/>
  <c r="D3" i="16"/>
  <c r="B45" i="19"/>
  <c r="B45" i="16"/>
  <c r="B45" i="17"/>
  <c r="G44" i="18"/>
  <c r="G44" i="19"/>
  <c r="G44" i="17"/>
  <c r="B44" i="16"/>
  <c r="B44" i="18"/>
  <c r="B44" i="17"/>
  <c r="D1" i="19"/>
  <c r="D1" i="18"/>
  <c r="D1" i="16"/>
  <c r="A1" i="19"/>
  <c r="A1" i="16"/>
  <c r="A1" i="18"/>
  <c r="K15" i="17"/>
  <c r="K32" i="20"/>
  <c r="K24" i="20" s="1"/>
  <c r="K25" i="20" s="1"/>
  <c r="E1" i="1" s="1"/>
  <c r="K11" i="20"/>
  <c r="J4" i="1" s="1"/>
  <c r="K10" i="20"/>
  <c r="C10" i="16" s="1"/>
  <c r="K9" i="20"/>
  <c r="D4" i="1" s="1"/>
  <c r="F19" i="20"/>
  <c r="C19" i="20"/>
  <c r="G4" i="1" l="1"/>
  <c r="C11" i="16"/>
  <c r="C9" i="16"/>
  <c r="C19" i="16" s="1"/>
  <c r="I19" i="20"/>
  <c r="K19" i="20" s="1"/>
  <c r="K21" i="20" s="1"/>
  <c r="B12" i="10" l="1"/>
  <c r="D30" i="7"/>
  <c r="D44" i="6" l="1"/>
  <c r="K44" i="6"/>
  <c r="J44" i="6"/>
  <c r="H44" i="6"/>
  <c r="G44" i="6"/>
  <c r="E44" i="6"/>
  <c r="C30" i="6"/>
  <c r="C31" i="6"/>
  <c r="C32" i="6"/>
  <c r="C33" i="6"/>
  <c r="C34" i="6"/>
  <c r="C35" i="6"/>
  <c r="C36" i="6"/>
  <c r="C37" i="6"/>
  <c r="C38" i="6"/>
  <c r="C39" i="6"/>
  <c r="C40" i="6"/>
  <c r="C41" i="6"/>
  <c r="C42" i="6"/>
  <c r="C43" i="6"/>
  <c r="B30" i="6"/>
  <c r="B31" i="6"/>
  <c r="B32" i="6"/>
  <c r="B33" i="6"/>
  <c r="B34" i="6"/>
  <c r="B35" i="6"/>
  <c r="B36" i="6"/>
  <c r="B37" i="6"/>
  <c r="B38" i="6"/>
  <c r="B39" i="6"/>
  <c r="B40" i="6"/>
  <c r="B41" i="6"/>
  <c r="B42" i="6"/>
  <c r="B43" i="6"/>
  <c r="K44" i="5"/>
  <c r="J44" i="5"/>
  <c r="H44" i="5"/>
  <c r="G44" i="5"/>
  <c r="E44" i="5"/>
  <c r="D44" i="5"/>
  <c r="C30" i="5"/>
  <c r="C31" i="5"/>
  <c r="C32" i="5"/>
  <c r="C33" i="5"/>
  <c r="C34" i="5"/>
  <c r="C35" i="5"/>
  <c r="C36" i="5"/>
  <c r="C37" i="5"/>
  <c r="C38" i="5"/>
  <c r="C39" i="5"/>
  <c r="C40" i="5"/>
  <c r="C41" i="5"/>
  <c r="C42" i="5"/>
  <c r="C43" i="5"/>
  <c r="B30" i="5"/>
  <c r="B31" i="5"/>
  <c r="B32" i="5"/>
  <c r="B33" i="5"/>
  <c r="B34" i="5"/>
  <c r="B35" i="5"/>
  <c r="B36" i="5"/>
  <c r="B37" i="5"/>
  <c r="B38" i="5"/>
  <c r="B39" i="5"/>
  <c r="B40" i="5"/>
  <c r="B41" i="5"/>
  <c r="B42" i="5"/>
  <c r="B43" i="5"/>
  <c r="K32" i="16" l="1"/>
  <c r="K24" i="16" s="1"/>
  <c r="K25" i="16" s="1"/>
  <c r="H40" i="4" l="1"/>
  <c r="J40" i="4"/>
  <c r="K40" i="4"/>
  <c r="G40" i="4"/>
  <c r="D40" i="4"/>
  <c r="E40" i="4"/>
  <c r="C39" i="4"/>
  <c r="B39" i="4"/>
  <c r="C30" i="4"/>
  <c r="C31" i="4"/>
  <c r="C32" i="4"/>
  <c r="C33" i="4"/>
  <c r="C34" i="4"/>
  <c r="C35" i="4"/>
  <c r="C36" i="4"/>
  <c r="C37" i="4"/>
  <c r="B30" i="4"/>
  <c r="B31" i="4"/>
  <c r="B32" i="4"/>
  <c r="B33" i="4"/>
  <c r="B34" i="4"/>
  <c r="B35" i="4"/>
  <c r="B36" i="4"/>
  <c r="B37" i="4"/>
  <c r="B38" i="4"/>
  <c r="C38" i="4"/>
  <c r="B11" i="3" l="1"/>
  <c r="K30" i="12"/>
  <c r="J34" i="12" s="1"/>
  <c r="J30" i="12"/>
  <c r="J33" i="12" s="1"/>
  <c r="H30" i="12"/>
  <c r="G34" i="12" s="1"/>
  <c r="G30" i="12"/>
  <c r="G33" i="12" s="1"/>
  <c r="E30" i="12"/>
  <c r="D34" i="12" s="1"/>
  <c r="D30" i="12"/>
  <c r="D33" i="12" s="1"/>
  <c r="C29" i="12"/>
  <c r="B29" i="12"/>
  <c r="C28" i="12"/>
  <c r="B28" i="12"/>
  <c r="C27" i="12"/>
  <c r="B27" i="12"/>
  <c r="C26" i="12"/>
  <c r="B26" i="12"/>
  <c r="C25" i="12"/>
  <c r="B25" i="12"/>
  <c r="C24" i="12"/>
  <c r="B24" i="12"/>
  <c r="C23" i="12"/>
  <c r="B23" i="12"/>
  <c r="C22" i="12"/>
  <c r="B22" i="12"/>
  <c r="C21" i="12"/>
  <c r="B21" i="12"/>
  <c r="C20" i="12"/>
  <c r="B20" i="12"/>
  <c r="C19" i="12"/>
  <c r="B19" i="12"/>
  <c r="C18" i="12"/>
  <c r="B18" i="12"/>
  <c r="C17" i="12"/>
  <c r="B17" i="12"/>
  <c r="C16" i="12"/>
  <c r="B16" i="12"/>
  <c r="C15" i="12"/>
  <c r="B15" i="12"/>
  <c r="C14" i="12"/>
  <c r="B14" i="12"/>
  <c r="C13" i="12"/>
  <c r="B13" i="12"/>
  <c r="C12" i="12"/>
  <c r="B12" i="12"/>
  <c r="C11" i="12"/>
  <c r="B11" i="12"/>
  <c r="C10" i="12"/>
  <c r="B10" i="12"/>
  <c r="C9" i="12"/>
  <c r="B9" i="12"/>
  <c r="C8" i="12"/>
  <c r="B8" i="12"/>
  <c r="K30" i="11"/>
  <c r="J34" i="11" s="1"/>
  <c r="J30" i="11"/>
  <c r="J33" i="11" s="1"/>
  <c r="H30" i="11"/>
  <c r="G34" i="11" s="1"/>
  <c r="G30" i="11"/>
  <c r="G33" i="11" s="1"/>
  <c r="E30" i="11"/>
  <c r="D34" i="11" s="1"/>
  <c r="D30" i="11"/>
  <c r="D33" i="11" s="1"/>
  <c r="C29" i="11"/>
  <c r="B29" i="11"/>
  <c r="C28" i="11"/>
  <c r="B28" i="11"/>
  <c r="C27" i="11"/>
  <c r="B27" i="11"/>
  <c r="C26" i="11"/>
  <c r="B26" i="11"/>
  <c r="C25" i="11"/>
  <c r="B25" i="11"/>
  <c r="C24" i="11"/>
  <c r="B24" i="11"/>
  <c r="C23" i="11"/>
  <c r="B23" i="11"/>
  <c r="C22" i="11"/>
  <c r="B22" i="11"/>
  <c r="C21" i="11"/>
  <c r="B21" i="11"/>
  <c r="C20" i="11"/>
  <c r="B20" i="11"/>
  <c r="C19" i="11"/>
  <c r="B19" i="11"/>
  <c r="C18" i="11"/>
  <c r="B18" i="11"/>
  <c r="C17" i="11"/>
  <c r="B17" i="11"/>
  <c r="C16" i="11"/>
  <c r="B16" i="11"/>
  <c r="C15" i="11"/>
  <c r="B15" i="11"/>
  <c r="C14" i="11"/>
  <c r="B14" i="11"/>
  <c r="C13" i="11"/>
  <c r="B13" i="11"/>
  <c r="C12" i="11"/>
  <c r="B12" i="11"/>
  <c r="C11" i="11"/>
  <c r="B11" i="11"/>
  <c r="C10" i="11"/>
  <c r="B10" i="11"/>
  <c r="C9" i="11"/>
  <c r="B9" i="11"/>
  <c r="C8" i="11"/>
  <c r="B8" i="11"/>
  <c r="K30" i="10"/>
  <c r="J34" i="10" s="1"/>
  <c r="J30" i="10"/>
  <c r="J33" i="10" s="1"/>
  <c r="F11" i="19" s="1"/>
  <c r="H30" i="10"/>
  <c r="G34" i="10" s="1"/>
  <c r="I10" i="19" s="1"/>
  <c r="G30" i="10"/>
  <c r="G33" i="10" s="1"/>
  <c r="E30" i="10"/>
  <c r="D34" i="10" s="1"/>
  <c r="D30" i="10"/>
  <c r="D33" i="10" s="1"/>
  <c r="F9" i="19" s="1"/>
  <c r="C29" i="10"/>
  <c r="B29" i="10"/>
  <c r="C28" i="10"/>
  <c r="B28" i="10"/>
  <c r="C27" i="10"/>
  <c r="B27" i="10"/>
  <c r="C26" i="10"/>
  <c r="B26" i="10"/>
  <c r="C25" i="10"/>
  <c r="B25" i="10"/>
  <c r="C24" i="10"/>
  <c r="B24" i="10"/>
  <c r="C23" i="10"/>
  <c r="B23" i="10"/>
  <c r="C22" i="10"/>
  <c r="B22" i="10"/>
  <c r="C21" i="10"/>
  <c r="B21" i="10"/>
  <c r="C20" i="10"/>
  <c r="B20" i="10"/>
  <c r="C19" i="10"/>
  <c r="B19" i="10"/>
  <c r="C18" i="10"/>
  <c r="B18" i="10"/>
  <c r="C17" i="10"/>
  <c r="B17" i="10"/>
  <c r="C16" i="10"/>
  <c r="B16" i="10"/>
  <c r="C15" i="10"/>
  <c r="B15" i="10"/>
  <c r="C14" i="10"/>
  <c r="B14" i="10"/>
  <c r="C13" i="10"/>
  <c r="B13" i="10"/>
  <c r="C12" i="10"/>
  <c r="C11" i="10"/>
  <c r="B11" i="10"/>
  <c r="C10" i="10"/>
  <c r="B10" i="10"/>
  <c r="C9" i="10"/>
  <c r="B9" i="10"/>
  <c r="C8" i="10"/>
  <c r="B8" i="10"/>
  <c r="K30" i="9"/>
  <c r="J34" i="9" s="1"/>
  <c r="J30" i="9"/>
  <c r="J33" i="9" s="1"/>
  <c r="H30" i="9"/>
  <c r="G34" i="9" s="1"/>
  <c r="G30" i="9"/>
  <c r="G33" i="9" s="1"/>
  <c r="E30" i="9"/>
  <c r="D34" i="9" s="1"/>
  <c r="D30" i="9"/>
  <c r="D33" i="9" s="1"/>
  <c r="C29" i="9"/>
  <c r="B29" i="9"/>
  <c r="C28" i="9"/>
  <c r="B28" i="9"/>
  <c r="C27" i="9"/>
  <c r="B27" i="9"/>
  <c r="C26" i="9"/>
  <c r="B26" i="9"/>
  <c r="C25" i="9"/>
  <c r="B25" i="9"/>
  <c r="C24" i="9"/>
  <c r="B24" i="9"/>
  <c r="C23" i="9"/>
  <c r="B23" i="9"/>
  <c r="C22" i="9"/>
  <c r="B22" i="9"/>
  <c r="C21" i="9"/>
  <c r="B21" i="9"/>
  <c r="C20" i="9"/>
  <c r="B20" i="9"/>
  <c r="C19" i="9"/>
  <c r="B19" i="9"/>
  <c r="C18" i="9"/>
  <c r="B18" i="9"/>
  <c r="C17" i="9"/>
  <c r="B17" i="9"/>
  <c r="C16" i="9"/>
  <c r="B16" i="9"/>
  <c r="C15" i="9"/>
  <c r="B15" i="9"/>
  <c r="C14" i="9"/>
  <c r="B14" i="9"/>
  <c r="C13" i="9"/>
  <c r="B13" i="9"/>
  <c r="C12" i="9"/>
  <c r="B12" i="9"/>
  <c r="C11" i="9"/>
  <c r="B11" i="9"/>
  <c r="C10" i="9"/>
  <c r="B10" i="9"/>
  <c r="C9" i="9"/>
  <c r="B9" i="9"/>
  <c r="C8" i="9"/>
  <c r="B8" i="9"/>
  <c r="K30" i="8"/>
  <c r="J34" i="8" s="1"/>
  <c r="J30" i="8"/>
  <c r="J33" i="8" s="1"/>
  <c r="H30" i="8"/>
  <c r="G34" i="8" s="1"/>
  <c r="G30" i="8"/>
  <c r="G33" i="8" s="1"/>
  <c r="E30" i="8"/>
  <c r="D34" i="8" s="1"/>
  <c r="D30" i="8"/>
  <c r="D33" i="8" s="1"/>
  <c r="C29" i="8"/>
  <c r="B29" i="8"/>
  <c r="C28" i="8"/>
  <c r="B28" i="8"/>
  <c r="C27" i="8"/>
  <c r="B27" i="8"/>
  <c r="C26" i="8"/>
  <c r="B26" i="8"/>
  <c r="C25" i="8"/>
  <c r="B25" i="8"/>
  <c r="C24" i="8"/>
  <c r="B24" i="8"/>
  <c r="C23" i="8"/>
  <c r="B23" i="8"/>
  <c r="C22" i="8"/>
  <c r="B22" i="8"/>
  <c r="C21" i="8"/>
  <c r="B21" i="8"/>
  <c r="C20" i="8"/>
  <c r="B20" i="8"/>
  <c r="C19" i="8"/>
  <c r="B19" i="8"/>
  <c r="C18" i="8"/>
  <c r="B18" i="8"/>
  <c r="C17" i="8"/>
  <c r="B17" i="8"/>
  <c r="C16" i="8"/>
  <c r="B16" i="8"/>
  <c r="C15" i="8"/>
  <c r="B15" i="8"/>
  <c r="C14" i="8"/>
  <c r="B14" i="8"/>
  <c r="C13" i="8"/>
  <c r="B13" i="8"/>
  <c r="C12" i="8"/>
  <c r="B12" i="8"/>
  <c r="C11" i="8"/>
  <c r="B11" i="8"/>
  <c r="C10" i="8"/>
  <c r="B10" i="8"/>
  <c r="C9" i="8"/>
  <c r="B9" i="8"/>
  <c r="C8" i="8"/>
  <c r="B8" i="8"/>
  <c r="K30" i="7"/>
  <c r="J34" i="7" s="1"/>
  <c r="I11" i="18" s="1"/>
  <c r="J30" i="7"/>
  <c r="J33" i="7" s="1"/>
  <c r="F11" i="18" s="1"/>
  <c r="H30" i="7"/>
  <c r="G34" i="7" s="1"/>
  <c r="G30" i="7"/>
  <c r="G33" i="7" s="1"/>
  <c r="E30" i="7"/>
  <c r="D34" i="7" s="1"/>
  <c r="I9" i="18" s="1"/>
  <c r="D33" i="7"/>
  <c r="F9" i="18" s="1"/>
  <c r="C29" i="7"/>
  <c r="B29" i="7"/>
  <c r="C28" i="7"/>
  <c r="B28" i="7"/>
  <c r="C27" i="7"/>
  <c r="B27" i="7"/>
  <c r="C26" i="7"/>
  <c r="B26" i="7"/>
  <c r="C25" i="7"/>
  <c r="B25" i="7"/>
  <c r="C24" i="7"/>
  <c r="B24" i="7"/>
  <c r="C23" i="7"/>
  <c r="B23" i="7"/>
  <c r="C22" i="7"/>
  <c r="B22" i="7"/>
  <c r="C21" i="7"/>
  <c r="B21" i="7"/>
  <c r="C20" i="7"/>
  <c r="B20" i="7"/>
  <c r="C19" i="7"/>
  <c r="B19" i="7"/>
  <c r="C18" i="7"/>
  <c r="B18" i="7"/>
  <c r="C17" i="7"/>
  <c r="B17" i="7"/>
  <c r="C16" i="7"/>
  <c r="B16" i="7"/>
  <c r="C15" i="7"/>
  <c r="B15" i="7"/>
  <c r="C14" i="7"/>
  <c r="B14" i="7"/>
  <c r="C13" i="7"/>
  <c r="B13" i="7"/>
  <c r="C12" i="7"/>
  <c r="B12" i="7"/>
  <c r="C11" i="7"/>
  <c r="B11" i="7"/>
  <c r="C10" i="7"/>
  <c r="B10" i="7"/>
  <c r="C9" i="7"/>
  <c r="B9" i="7"/>
  <c r="C8" i="7"/>
  <c r="B8" i="7"/>
  <c r="J48" i="6"/>
  <c r="J47" i="6"/>
  <c r="G48" i="6"/>
  <c r="G47" i="6"/>
  <c r="D48" i="6"/>
  <c r="D47" i="6"/>
  <c r="C29" i="6"/>
  <c r="B29" i="6"/>
  <c r="C28" i="6"/>
  <c r="B28" i="6"/>
  <c r="C27" i="6"/>
  <c r="B27" i="6"/>
  <c r="C26" i="6"/>
  <c r="B26" i="6"/>
  <c r="C25" i="6"/>
  <c r="B25" i="6"/>
  <c r="C24" i="6"/>
  <c r="B24" i="6"/>
  <c r="C23" i="6"/>
  <c r="B23" i="6"/>
  <c r="C22" i="6"/>
  <c r="B22" i="6"/>
  <c r="C21" i="6"/>
  <c r="B21" i="6"/>
  <c r="C20" i="6"/>
  <c r="B20" i="6"/>
  <c r="C19" i="6"/>
  <c r="B19" i="6"/>
  <c r="C18" i="6"/>
  <c r="B18" i="6"/>
  <c r="C17" i="6"/>
  <c r="B17" i="6"/>
  <c r="C16" i="6"/>
  <c r="B16" i="6"/>
  <c r="C15" i="6"/>
  <c r="B15" i="6"/>
  <c r="C14" i="6"/>
  <c r="B14" i="6"/>
  <c r="C13" i="6"/>
  <c r="B13" i="6"/>
  <c r="C12" i="6"/>
  <c r="B12" i="6"/>
  <c r="C11" i="6"/>
  <c r="B11" i="6"/>
  <c r="C10" i="6"/>
  <c r="B10" i="6"/>
  <c r="C9" i="6"/>
  <c r="B9" i="6"/>
  <c r="C8" i="6"/>
  <c r="B8" i="6"/>
  <c r="J48" i="5"/>
  <c r="J47" i="5"/>
  <c r="G48" i="5"/>
  <c r="G47" i="5"/>
  <c r="D48" i="5"/>
  <c r="D47" i="5"/>
  <c r="C29" i="5"/>
  <c r="B29" i="5"/>
  <c r="C28" i="5"/>
  <c r="B28" i="5"/>
  <c r="C27" i="5"/>
  <c r="B27" i="5"/>
  <c r="C26" i="5"/>
  <c r="B26" i="5"/>
  <c r="C25" i="5"/>
  <c r="B25" i="5"/>
  <c r="C24" i="5"/>
  <c r="B24" i="5"/>
  <c r="C23" i="5"/>
  <c r="B23" i="5"/>
  <c r="C22" i="5"/>
  <c r="B22" i="5"/>
  <c r="C21" i="5"/>
  <c r="B21" i="5"/>
  <c r="C20" i="5"/>
  <c r="B20" i="5"/>
  <c r="C19" i="5"/>
  <c r="B19" i="5"/>
  <c r="C18" i="5"/>
  <c r="B18" i="5"/>
  <c r="C17" i="5"/>
  <c r="B17" i="5"/>
  <c r="C16" i="5"/>
  <c r="B16" i="5"/>
  <c r="C15" i="5"/>
  <c r="B15" i="5"/>
  <c r="C14" i="5"/>
  <c r="B14" i="5"/>
  <c r="C13" i="5"/>
  <c r="B13" i="5"/>
  <c r="C12" i="5"/>
  <c r="B12" i="5"/>
  <c r="C11" i="5"/>
  <c r="B11" i="5"/>
  <c r="C10" i="5"/>
  <c r="B10" i="5"/>
  <c r="C9" i="5"/>
  <c r="B9" i="5"/>
  <c r="C8" i="5"/>
  <c r="B8" i="5"/>
  <c r="J44" i="4"/>
  <c r="J43" i="4"/>
  <c r="G44" i="4"/>
  <c r="I10" i="17" s="1"/>
  <c r="G43" i="4"/>
  <c r="F10" i="17" s="1"/>
  <c r="D44" i="4"/>
  <c r="D43" i="4"/>
  <c r="C29" i="4"/>
  <c r="B29" i="4"/>
  <c r="C28" i="4"/>
  <c r="B28" i="4"/>
  <c r="C27" i="4"/>
  <c r="B27" i="4"/>
  <c r="C26" i="4"/>
  <c r="B26" i="4"/>
  <c r="C25" i="4"/>
  <c r="B25" i="4"/>
  <c r="C24" i="4"/>
  <c r="B24" i="4"/>
  <c r="C23" i="4"/>
  <c r="B23" i="4"/>
  <c r="C22" i="4"/>
  <c r="B22" i="4"/>
  <c r="C21" i="4"/>
  <c r="B21" i="4"/>
  <c r="C20" i="4"/>
  <c r="B20" i="4"/>
  <c r="C19" i="4"/>
  <c r="B19" i="4"/>
  <c r="C18" i="4"/>
  <c r="B18" i="4"/>
  <c r="C17" i="4"/>
  <c r="B17" i="4"/>
  <c r="C16" i="4"/>
  <c r="B16" i="4"/>
  <c r="C15" i="4"/>
  <c r="B15" i="4"/>
  <c r="C14" i="4"/>
  <c r="B14" i="4"/>
  <c r="C13" i="4"/>
  <c r="B13" i="4"/>
  <c r="C12" i="4"/>
  <c r="B12" i="4"/>
  <c r="C11" i="4"/>
  <c r="B11" i="4"/>
  <c r="C10" i="4"/>
  <c r="B10" i="4"/>
  <c r="C9" i="4"/>
  <c r="B9" i="4"/>
  <c r="C8" i="4"/>
  <c r="B8" i="4"/>
  <c r="K30" i="3"/>
  <c r="J34" i="3" s="1"/>
  <c r="J30" i="3"/>
  <c r="J33" i="3" s="1"/>
  <c r="H30" i="3"/>
  <c r="G34" i="3" s="1"/>
  <c r="G30" i="3"/>
  <c r="G33" i="3" s="1"/>
  <c r="E30" i="3"/>
  <c r="D34" i="3" s="1"/>
  <c r="D30" i="3"/>
  <c r="D33" i="3" s="1"/>
  <c r="C29" i="3"/>
  <c r="B29" i="3"/>
  <c r="C28" i="3"/>
  <c r="B28" i="3"/>
  <c r="C27" i="3"/>
  <c r="B27" i="3"/>
  <c r="C26" i="3"/>
  <c r="B26" i="3"/>
  <c r="C25" i="3"/>
  <c r="B25" i="3"/>
  <c r="C24" i="3"/>
  <c r="B24" i="3"/>
  <c r="C23" i="3"/>
  <c r="B23" i="3"/>
  <c r="C22" i="3"/>
  <c r="B22" i="3"/>
  <c r="C21" i="3"/>
  <c r="B21" i="3"/>
  <c r="C20" i="3"/>
  <c r="B20" i="3"/>
  <c r="C19" i="3"/>
  <c r="B19" i="3"/>
  <c r="C18" i="3"/>
  <c r="B18" i="3"/>
  <c r="C17" i="3"/>
  <c r="B17" i="3"/>
  <c r="C16" i="3"/>
  <c r="B16" i="3"/>
  <c r="C15" i="3"/>
  <c r="B15" i="3"/>
  <c r="C14" i="3"/>
  <c r="B14" i="3"/>
  <c r="C13" i="3"/>
  <c r="B13" i="3"/>
  <c r="C12" i="3"/>
  <c r="B12" i="3"/>
  <c r="C11" i="3"/>
  <c r="C10" i="3"/>
  <c r="B10" i="3"/>
  <c r="C9" i="3"/>
  <c r="B9" i="3"/>
  <c r="C8" i="3"/>
  <c r="B8" i="3"/>
  <c r="K30" i="2"/>
  <c r="J34" i="2" s="1"/>
  <c r="J30" i="2"/>
  <c r="J33" i="2" s="1"/>
  <c r="H30" i="2"/>
  <c r="G34" i="2" s="1"/>
  <c r="G30" i="2"/>
  <c r="G33" i="2" s="1"/>
  <c r="E30" i="2"/>
  <c r="D34" i="2" s="1"/>
  <c r="D30" i="2"/>
  <c r="D33" i="2" s="1"/>
  <c r="C29" i="2"/>
  <c r="B29" i="2"/>
  <c r="C28" i="2"/>
  <c r="B28" i="2"/>
  <c r="C27" i="2"/>
  <c r="B27" i="2"/>
  <c r="C26" i="2"/>
  <c r="B26" i="2"/>
  <c r="C25" i="2"/>
  <c r="B25" i="2"/>
  <c r="C24" i="2"/>
  <c r="B24" i="2"/>
  <c r="C23" i="2"/>
  <c r="B23" i="2"/>
  <c r="C22" i="2"/>
  <c r="B22" i="2"/>
  <c r="C21" i="2"/>
  <c r="B21" i="2"/>
  <c r="C20" i="2"/>
  <c r="B20" i="2"/>
  <c r="C19" i="2"/>
  <c r="B19" i="2"/>
  <c r="C18" i="2"/>
  <c r="B18" i="2"/>
  <c r="C17" i="2"/>
  <c r="B17" i="2"/>
  <c r="C16" i="2"/>
  <c r="B16" i="2"/>
  <c r="C15" i="2"/>
  <c r="B15" i="2"/>
  <c r="C14" i="2"/>
  <c r="B14" i="2"/>
  <c r="C13" i="2"/>
  <c r="B13" i="2"/>
  <c r="C12" i="2"/>
  <c r="B12" i="2"/>
  <c r="C11" i="2"/>
  <c r="B11" i="2"/>
  <c r="C10" i="2"/>
  <c r="B10" i="2"/>
  <c r="C9" i="2"/>
  <c r="B9" i="2"/>
  <c r="C8" i="2"/>
  <c r="B8" i="2"/>
  <c r="K30" i="1"/>
  <c r="J34" i="1" s="1"/>
  <c r="J30" i="1"/>
  <c r="J33" i="1" s="1"/>
  <c r="H30" i="1"/>
  <c r="G34" i="1" s="1"/>
  <c r="I10" i="16" s="1"/>
  <c r="G30" i="1"/>
  <c r="G33" i="1" s="1"/>
  <c r="E30" i="1"/>
  <c r="D34" i="1" s="1"/>
  <c r="D30" i="1"/>
  <c r="D33" i="1" s="1"/>
  <c r="C29" i="1"/>
  <c r="B29" i="1"/>
  <c r="C28" i="1"/>
  <c r="B28" i="1"/>
  <c r="C27" i="1"/>
  <c r="B27" i="1"/>
  <c r="C26" i="1"/>
  <c r="B26" i="1"/>
  <c r="C25" i="1"/>
  <c r="B25" i="1"/>
  <c r="C24" i="1"/>
  <c r="B24" i="1"/>
  <c r="C23" i="1"/>
  <c r="B23" i="1"/>
  <c r="C22" i="1"/>
  <c r="B22" i="1"/>
  <c r="C21" i="1"/>
  <c r="B21" i="1"/>
  <c r="C20" i="1"/>
  <c r="B20" i="1"/>
  <c r="C19" i="1"/>
  <c r="B19" i="1"/>
  <c r="C18" i="1"/>
  <c r="B18" i="1"/>
  <c r="C17" i="1"/>
  <c r="B17" i="1"/>
  <c r="C16" i="1"/>
  <c r="B16" i="1"/>
  <c r="C15" i="1"/>
  <c r="B15" i="1"/>
  <c r="C14" i="1"/>
  <c r="B14" i="1"/>
  <c r="C13" i="1"/>
  <c r="B13" i="1"/>
  <c r="C12" i="1"/>
  <c r="B12" i="1"/>
  <c r="C11" i="1"/>
  <c r="B11" i="1"/>
  <c r="C10" i="1"/>
  <c r="B10" i="1"/>
  <c r="C9" i="1"/>
  <c r="B9" i="1"/>
  <c r="C8" i="1"/>
  <c r="B8" i="1"/>
  <c r="D32" i="1"/>
  <c r="F9" i="17" l="1"/>
  <c r="F11" i="17"/>
  <c r="I9" i="19"/>
  <c r="I19" i="19" s="1"/>
  <c r="I11" i="19"/>
  <c r="I9" i="17"/>
  <c r="I11" i="17"/>
  <c r="F10" i="19"/>
  <c r="F19" i="19" s="1"/>
  <c r="F10" i="18"/>
  <c r="I10" i="18"/>
  <c r="I19" i="18" s="1"/>
  <c r="F19" i="18"/>
  <c r="F19" i="17"/>
  <c r="I11" i="16"/>
  <c r="F10" i="16"/>
  <c r="K10" i="16" s="1"/>
  <c r="C10" i="17" s="1"/>
  <c r="B44" i="6"/>
  <c r="B47" i="6" s="1"/>
  <c r="C44" i="6"/>
  <c r="B48" i="6" s="1"/>
  <c r="B40" i="4"/>
  <c r="B43" i="4" s="1"/>
  <c r="C40" i="4"/>
  <c r="B44" i="4" s="1"/>
  <c r="F11" i="16"/>
  <c r="F9" i="16"/>
  <c r="I9" i="16"/>
  <c r="C30" i="11"/>
  <c r="B34" i="11" s="1"/>
  <c r="B30" i="8"/>
  <c r="B33" i="8" s="1"/>
  <c r="C44" i="5"/>
  <c r="B48" i="5" s="1"/>
  <c r="B44" i="5"/>
  <c r="B47" i="5" s="1"/>
  <c r="B30" i="12"/>
  <c r="B33" i="12" s="1"/>
  <c r="C30" i="12"/>
  <c r="B34" i="12" s="1"/>
  <c r="B30" i="11"/>
  <c r="B33" i="11" s="1"/>
  <c r="C30" i="10"/>
  <c r="B34" i="10" s="1"/>
  <c r="B30" i="7"/>
  <c r="B33" i="7" s="1"/>
  <c r="C30" i="7"/>
  <c r="B34" i="7" s="1"/>
  <c r="C30" i="8"/>
  <c r="B34" i="8" s="1"/>
  <c r="B30" i="9"/>
  <c r="B33" i="9" s="1"/>
  <c r="C30" i="9"/>
  <c r="B34" i="9" s="1"/>
  <c r="B30" i="10"/>
  <c r="B33" i="10" s="1"/>
  <c r="G32" i="1"/>
  <c r="G35" i="1" s="1"/>
  <c r="G4" i="2" s="1"/>
  <c r="G32" i="2" s="1"/>
  <c r="G35" i="2" s="1"/>
  <c r="G4" i="3" s="1"/>
  <c r="G32" i="3" s="1"/>
  <c r="G35" i="3" s="1"/>
  <c r="G4" i="4" s="1"/>
  <c r="G42" i="4" s="1"/>
  <c r="G45" i="4" s="1"/>
  <c r="G4" i="5" s="1"/>
  <c r="G46" i="5" s="1"/>
  <c r="G49" i="5" s="1"/>
  <c r="G4" i="6" s="1"/>
  <c r="G46" i="6" s="1"/>
  <c r="G49" i="6" s="1"/>
  <c r="G4" i="7" s="1"/>
  <c r="G32" i="7" s="1"/>
  <c r="G35" i="7" s="1"/>
  <c r="G4" i="8" s="1"/>
  <c r="G32" i="8" s="1"/>
  <c r="G35" i="8" s="1"/>
  <c r="G4" i="9" s="1"/>
  <c r="G32" i="9" s="1"/>
  <c r="G35" i="9" s="1"/>
  <c r="G4" i="10" s="1"/>
  <c r="G32" i="10" s="1"/>
  <c r="G35" i="10" s="1"/>
  <c r="G4" i="11" s="1"/>
  <c r="G32" i="11" s="1"/>
  <c r="G35" i="11" s="1"/>
  <c r="G4" i="12" s="1"/>
  <c r="G32" i="12" s="1"/>
  <c r="G35" i="12" s="1"/>
  <c r="B30" i="3"/>
  <c r="B33" i="3" s="1"/>
  <c r="C30" i="3"/>
  <c r="B34" i="3" s="1"/>
  <c r="C30" i="2"/>
  <c r="B34" i="2" s="1"/>
  <c r="B30" i="2"/>
  <c r="B33" i="2" s="1"/>
  <c r="C30" i="1"/>
  <c r="B34" i="1" s="1"/>
  <c r="B30" i="1"/>
  <c r="B33" i="1" s="1"/>
  <c r="D35" i="1"/>
  <c r="D4" i="2" s="1"/>
  <c r="D32" i="2" s="1"/>
  <c r="D35" i="2" s="1"/>
  <c r="D4" i="3" s="1"/>
  <c r="D32" i="3" s="1"/>
  <c r="D35" i="3" s="1"/>
  <c r="D4" i="4" s="1"/>
  <c r="D42" i="4" s="1"/>
  <c r="D45" i="4" s="1"/>
  <c r="D4" i="5" l="1"/>
  <c r="D46" i="5" s="1"/>
  <c r="D49" i="5" s="1"/>
  <c r="D4" i="6" s="1"/>
  <c r="D46" i="6" s="1"/>
  <c r="D49" i="6" s="1"/>
  <c r="D4" i="7" s="1"/>
  <c r="D32" i="7" s="1"/>
  <c r="D35" i="7" s="1"/>
  <c r="D4" i="8" s="1"/>
  <c r="D32" i="8" s="1"/>
  <c r="D35" i="8" s="1"/>
  <c r="D4" i="9" s="1"/>
  <c r="D32" i="9" s="1"/>
  <c r="D35" i="9" s="1"/>
  <c r="K11" i="16"/>
  <c r="C11" i="17" s="1"/>
  <c r="K11" i="17" s="1"/>
  <c r="C11" i="18" s="1"/>
  <c r="K11" i="18" s="1"/>
  <c r="C11" i="19" s="1"/>
  <c r="K11" i="19" s="1"/>
  <c r="K9" i="16"/>
  <c r="C9" i="17" s="1"/>
  <c r="B4" i="1"/>
  <c r="B32" i="1" s="1"/>
  <c r="B35" i="1" s="1"/>
  <c r="J32" i="1"/>
  <c r="J35" i="1" s="1"/>
  <c r="J4" i="2" l="1"/>
  <c r="J32" i="2" s="1"/>
  <c r="J35" i="2" s="1"/>
  <c r="J4" i="3" s="1"/>
  <c r="J32" i="3" s="1"/>
  <c r="J35" i="3" s="1"/>
  <c r="J4" i="4" s="1"/>
  <c r="J42" i="4" s="1"/>
  <c r="J45" i="4" s="1"/>
  <c r="J4" i="5" s="1"/>
  <c r="J46" i="5" s="1"/>
  <c r="J49" i="5" s="1"/>
  <c r="J4" i="6" s="1"/>
  <c r="J46" i="6" s="1"/>
  <c r="J49" i="6" s="1"/>
  <c r="J4" i="7" s="1"/>
  <c r="J32" i="7" s="1"/>
  <c r="J35" i="7" s="1"/>
  <c r="J4" i="8" s="1"/>
  <c r="J32" i="8" s="1"/>
  <c r="J35" i="8" s="1"/>
  <c r="J4" i="9" s="1"/>
  <c r="J32" i="9" s="1"/>
  <c r="J35" i="9" s="1"/>
  <c r="J4" i="10" s="1"/>
  <c r="J32" i="10" s="1"/>
  <c r="J35" i="10" s="1"/>
  <c r="J4" i="11" s="1"/>
  <c r="J32" i="11" s="1"/>
  <c r="J35" i="11" s="1"/>
  <c r="J4" i="12" s="1"/>
  <c r="J32" i="12" s="1"/>
  <c r="J35" i="12" s="1"/>
  <c r="C19" i="17"/>
  <c r="K9" i="17"/>
  <c r="C9" i="18" s="1"/>
  <c r="E38" i="1"/>
  <c r="E1" i="2" s="1"/>
  <c r="B4" i="2" s="1"/>
  <c r="B32" i="2" s="1"/>
  <c r="B35" i="2" s="1"/>
  <c r="D4" i="10"/>
  <c r="D32" i="10" s="1"/>
  <c r="D35" i="10" s="1"/>
  <c r="E52" i="5" l="1"/>
  <c r="E1" i="6" s="1"/>
  <c r="B4" i="6" s="1"/>
  <c r="B46" i="6" s="1"/>
  <c r="B49" i="6" s="1"/>
  <c r="E48" i="4"/>
  <c r="E1" i="5" s="1"/>
  <c r="B4" i="5" s="1"/>
  <c r="B46" i="5" s="1"/>
  <c r="B49" i="5" s="1"/>
  <c r="E38" i="9"/>
  <c r="E1" i="10" s="1"/>
  <c r="B4" i="10" s="1"/>
  <c r="B32" i="10" s="1"/>
  <c r="B35" i="10" s="1"/>
  <c r="E38" i="8"/>
  <c r="E1" i="9" s="1"/>
  <c r="B4" i="9" s="1"/>
  <c r="B32" i="9" s="1"/>
  <c r="B35" i="9" s="1"/>
  <c r="E38" i="7"/>
  <c r="E1" i="8" s="1"/>
  <c r="B4" i="8" s="1"/>
  <c r="B32" i="8" s="1"/>
  <c r="B35" i="8" s="1"/>
  <c r="E38" i="3"/>
  <c r="E1" i="4" s="1"/>
  <c r="B4" i="4" s="1"/>
  <c r="B42" i="4" s="1"/>
  <c r="B45" i="4" s="1"/>
  <c r="E52" i="6"/>
  <c r="E1" i="7" s="1"/>
  <c r="B4" i="7" s="1"/>
  <c r="B32" i="7" s="1"/>
  <c r="B35" i="7" s="1"/>
  <c r="E38" i="2"/>
  <c r="E1" i="3" s="1"/>
  <c r="B4" i="3" s="1"/>
  <c r="B32" i="3" s="1"/>
  <c r="B35" i="3" s="1"/>
  <c r="K10" i="17"/>
  <c r="C10" i="18" s="1"/>
  <c r="K10" i="18" s="1"/>
  <c r="C10" i="19" s="1"/>
  <c r="K10" i="19" s="1"/>
  <c r="I19" i="17"/>
  <c r="K19" i="17" s="1"/>
  <c r="K21" i="17" s="1"/>
  <c r="K9" i="18"/>
  <c r="C9" i="19" s="1"/>
  <c r="D4" i="11"/>
  <c r="D32" i="11" s="1"/>
  <c r="D35" i="11" s="1"/>
  <c r="E38" i="10"/>
  <c r="E1" i="11" s="1"/>
  <c r="B4" i="11" s="1"/>
  <c r="B32" i="11" s="1"/>
  <c r="B35" i="11" s="1"/>
  <c r="C19" i="18" l="1"/>
  <c r="K19" i="18" s="1"/>
  <c r="K21" i="18" s="1"/>
  <c r="K12" i="17"/>
  <c r="I19" i="16"/>
  <c r="K13" i="17"/>
  <c r="F19" i="16"/>
  <c r="C19" i="19"/>
  <c r="K19" i="19" s="1"/>
  <c r="K21" i="19" s="1"/>
  <c r="K9" i="19"/>
  <c r="D4" i="12"/>
  <c r="D32" i="12" s="1"/>
  <c r="D35" i="12" s="1"/>
  <c r="E38" i="12" s="1"/>
  <c r="E38" i="11"/>
  <c r="E1" i="12" s="1"/>
  <c r="B4" i="12" s="1"/>
  <c r="B32" i="12" s="1"/>
  <c r="B35" i="12" s="1"/>
  <c r="K19" i="16" l="1"/>
  <c r="K21" i="16" s="1"/>
</calcChain>
</file>

<file path=xl/sharedStrings.xml><?xml version="1.0" encoding="utf-8"?>
<sst xmlns="http://schemas.openxmlformats.org/spreadsheetml/2006/main" count="487" uniqueCount="66">
  <si>
    <t>General Fund</t>
  </si>
  <si>
    <t>Due Fund</t>
  </si>
  <si>
    <t>Relief Fund</t>
  </si>
  <si>
    <t>Received</t>
  </si>
  <si>
    <t>Distributed</t>
  </si>
  <si>
    <t>Monthly Beginning Balance</t>
  </si>
  <si>
    <t>Totals</t>
  </si>
  <si>
    <t>Monthly Ending Balance</t>
  </si>
  <si>
    <t>All Funds</t>
  </si>
  <si>
    <t>Balance Forward</t>
  </si>
  <si>
    <t>Ending Balance</t>
  </si>
  <si>
    <t>Received (added)</t>
  </si>
  <si>
    <t>Distributed (Minus)</t>
  </si>
  <si>
    <t>Quarter</t>
  </si>
  <si>
    <t>Due by:</t>
  </si>
  <si>
    <t>January 1 - March 31</t>
  </si>
  <si>
    <t>April 1 - June 30</t>
  </si>
  <si>
    <t>July 1 - September 30</t>
  </si>
  <si>
    <t>October 1 - December 31</t>
  </si>
  <si>
    <t>Send Audit To:</t>
  </si>
  <si>
    <t>Kasey Osborn, Dept. Treasurer</t>
  </si>
  <si>
    <t>410 E. Dustman Rd.</t>
  </si>
  <si>
    <t>Bluffton, IN 46714</t>
  </si>
  <si>
    <t>Fund Name</t>
  </si>
  <si>
    <t>Balance Last Report</t>
  </si>
  <si>
    <t>Receipts</t>
  </si>
  <si>
    <t>Disbursements</t>
  </si>
  <si>
    <t>Balance This Report</t>
  </si>
  <si>
    <t>Dept. &amp; National Dues</t>
  </si>
  <si>
    <t>Relief</t>
  </si>
  <si>
    <t>Other Funds</t>
  </si>
  <si>
    <t>Provide Names of Fund</t>
  </si>
  <si>
    <t>Funds Total:</t>
  </si>
  <si>
    <t>Savings &amp; CD's</t>
  </si>
  <si>
    <t>Total All funds</t>
  </si>
  <si>
    <t>Less Outstanding Checks This Report:</t>
  </si>
  <si>
    <t>Checking Bank Statement Balance This Report:</t>
  </si>
  <si>
    <t>Total Checking Balance This Report:</t>
  </si>
  <si>
    <t>Deposits in Transit:</t>
  </si>
  <si>
    <t>Funds Total &amp; Total Checking Balance This Report MUST Match</t>
  </si>
  <si>
    <t>List Outstanding Checks</t>
  </si>
  <si>
    <t>Check #</t>
  </si>
  <si>
    <t>Amount</t>
  </si>
  <si>
    <t>Total Outstanding</t>
  </si>
  <si>
    <t>Trustee #1</t>
  </si>
  <si>
    <t>Trustee # 2</t>
  </si>
  <si>
    <t>Trustee # 3</t>
  </si>
  <si>
    <t xml:space="preserve">Checkbook, Secretary's Minutes. Please Sign those items. Make 4 copies of this Audit and give to </t>
  </si>
  <si>
    <r>
      <t xml:space="preserve">President, Secretary, Treasurer, and # 1 Trustee. </t>
    </r>
    <r>
      <rPr>
        <b/>
        <u/>
        <sz val="11"/>
        <color theme="1"/>
        <rFont val="Calibri"/>
        <family val="2"/>
        <scheme val="minor"/>
      </rPr>
      <t>Send Original to Department Treasurer</t>
    </r>
  </si>
  <si>
    <t>Items to be Audited: Treasurer's Ledger/Computer Records. All Bank Statements, Cancelled Checks</t>
  </si>
  <si>
    <t>In Case Of Error, Please Return to:</t>
  </si>
  <si>
    <r>
      <rPr>
        <b/>
        <u/>
        <sz val="11"/>
        <color theme="1"/>
        <rFont val="Calibri"/>
        <family val="2"/>
        <scheme val="minor"/>
      </rPr>
      <t>PH#</t>
    </r>
    <r>
      <rPr>
        <sz val="11"/>
        <color theme="1"/>
        <rFont val="Calibri"/>
        <family val="2"/>
        <scheme val="minor"/>
      </rPr>
      <t xml:space="preserve">   765-524-5444</t>
    </r>
  </si>
  <si>
    <t>This is to certify that the books and records of the Treasurer and Secretary have been audited</t>
  </si>
  <si>
    <r>
      <t>and all money is properly accounted for. Audited Date:</t>
    </r>
    <r>
      <rPr>
        <u/>
        <sz val="12"/>
        <color theme="1"/>
        <rFont val="Calibri"/>
        <family val="2"/>
        <scheme val="minor"/>
      </rPr>
      <t xml:space="preserve">                                                 </t>
    </r>
  </si>
  <si>
    <t>Items to be Audited: Treasurer's Ledger/Computer Records. All Bank Statements, Canceled Checks</t>
  </si>
  <si>
    <t>Date:</t>
  </si>
  <si>
    <t>Enter Post # In slot B1</t>
  </si>
  <si>
    <t>Enter Distric # in Slot B3</t>
  </si>
  <si>
    <t>Enter Year into Slot B4</t>
  </si>
  <si>
    <t>Name:</t>
  </si>
  <si>
    <t>Address</t>
  </si>
  <si>
    <t>Enter your Treasures Name</t>
  </si>
  <si>
    <t>Enter your Phone Number</t>
  </si>
  <si>
    <t>Enter your Address</t>
  </si>
  <si>
    <t>To Make Things Even Easier With This Program all you have to do is fill in this page it will automatically fill out the information on the Audit Reports. Once you do you can continue to the next page and than fill it in from there. I have also locked out cells that should not be messed with.</t>
  </si>
  <si>
    <t>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</si>
</sst>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sz val="12"/>
      <color theme="1"/>
      <name val="Calibri"/>
      <family val="2"/>
      <scheme val="minor"/>
    </font>
    <font>
      <u/>
      <sz val="12"/>
      <color theme="1"/>
      <name val="Calibri"/>
      <family val="2"/>
      <scheme val="minor"/>
    </font>
    <font>
      <b/>
      <sz val="12"/>
      <color theme="1"/>
      <name val="Calibri"/>
      <family val="2"/>
      <scheme val="minor"/>
    </font>
    <font>
      <b/>
      <u/>
      <sz val="12"/>
      <color theme="1"/>
      <name val="Calibri"/>
      <family val="2"/>
      <scheme val="minor"/>
    </font>
    <font>
      <u/>
      <sz val="11"/>
      <color theme="1"/>
      <name val="Calibri"/>
      <family val="2"/>
      <scheme val="minor"/>
    </font>
    <font>
      <b/>
      <u/>
      <sz val="11"/>
      <color theme="1"/>
      <name val="Calibri"/>
      <family val="2"/>
      <scheme val="minor"/>
    </font>
    <font>
      <sz val="14"/>
      <color theme="1"/>
      <name val="Calibri"/>
      <family val="2"/>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theme="2" tint="-0.249977111117893"/>
      </top>
      <bottom style="thin">
        <color theme="2" tint="-0.249977111117893"/>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94">
    <xf numFmtId="0" fontId="0" fillId="0" borderId="0" xfId="0"/>
    <xf numFmtId="164" fontId="7" fillId="2" borderId="0" xfId="0" applyNumberFormat="1" applyFont="1" applyFill="1"/>
    <xf numFmtId="0" fontId="0" fillId="0" borderId="0" xfId="0" applyAlignment="1">
      <alignment horizontal="center"/>
    </xf>
    <xf numFmtId="0" fontId="7" fillId="2" borderId="1" xfId="0" applyNumberFormat="1" applyFont="1" applyFill="1" applyBorder="1" applyAlignment="1" applyProtection="1">
      <alignment horizontal="center" wrapText="1"/>
      <protection locked="0"/>
    </xf>
    <xf numFmtId="0" fontId="0" fillId="0" borderId="0" xfId="0" applyAlignment="1" applyProtection="1">
      <alignment horizontal="center"/>
      <protection locked="0"/>
    </xf>
    <xf numFmtId="0" fontId="1" fillId="0" borderId="0" xfId="0" applyFont="1" applyAlignment="1">
      <alignment horizontal="center"/>
    </xf>
    <xf numFmtId="0" fontId="0" fillId="0" borderId="0" xfId="0" applyAlignment="1">
      <alignment horizontal="center" wrapText="1"/>
    </xf>
    <xf numFmtId="0" fontId="0" fillId="0" borderId="0" xfId="0" applyAlignment="1" applyProtection="1">
      <alignment horizontal="center"/>
      <protection locked="0"/>
    </xf>
    <xf numFmtId="0" fontId="1" fillId="0" borderId="11" xfId="0" applyFont="1" applyBorder="1" applyAlignment="1" applyProtection="1">
      <alignment horizontal="center"/>
      <protection locked="0"/>
    </xf>
    <xf numFmtId="164" fontId="3" fillId="0" borderId="6" xfId="0" applyNumberFormat="1" applyFont="1" applyBorder="1" applyAlignment="1" applyProtection="1">
      <alignment horizontal="left"/>
    </xf>
    <xf numFmtId="164" fontId="3" fillId="0" borderId="7" xfId="0" applyNumberFormat="1" applyFont="1" applyBorder="1" applyAlignment="1" applyProtection="1">
      <alignment horizontal="left"/>
    </xf>
    <xf numFmtId="164" fontId="1" fillId="0" borderId="6" xfId="0" applyNumberFormat="1" applyFont="1" applyBorder="1" applyAlignment="1" applyProtection="1">
      <alignment horizontal="center"/>
      <protection locked="0"/>
    </xf>
    <xf numFmtId="164" fontId="1" fillId="0" borderId="8" xfId="0" applyNumberFormat="1" applyFont="1" applyBorder="1" applyAlignment="1" applyProtection="1">
      <alignment horizontal="center"/>
      <protection locked="0"/>
    </xf>
    <xf numFmtId="164" fontId="1" fillId="0" borderId="7" xfId="0" applyNumberFormat="1" applyFont="1" applyBorder="1" applyAlignment="1" applyProtection="1">
      <alignment horizontal="center"/>
      <protection locked="0"/>
    </xf>
    <xf numFmtId="164" fontId="3" fillId="0" borderId="1" xfId="0" applyNumberFormat="1" applyFont="1" applyBorder="1" applyAlignment="1" applyProtection="1">
      <alignment horizontal="left"/>
    </xf>
    <xf numFmtId="164" fontId="0" fillId="0" borderId="1" xfId="0" applyNumberFormat="1" applyBorder="1" applyAlignment="1" applyProtection="1">
      <alignment horizontal="center"/>
      <protection locked="0"/>
    </xf>
    <xf numFmtId="164" fontId="1" fillId="0" borderId="1" xfId="0" applyNumberFormat="1" applyFont="1" applyBorder="1" applyAlignment="1" applyProtection="1">
      <alignment horizontal="center"/>
      <protection locked="0"/>
    </xf>
    <xf numFmtId="164" fontId="0" fillId="0" borderId="9" xfId="0" applyNumberFormat="1" applyBorder="1" applyAlignment="1" applyProtection="1">
      <alignment horizontal="center"/>
      <protection locked="0"/>
    </xf>
    <xf numFmtId="0" fontId="1" fillId="0" borderId="1" xfId="0" applyFont="1" applyBorder="1" applyAlignment="1" applyProtection="1">
      <alignment horizontal="center"/>
      <protection locked="0"/>
    </xf>
    <xf numFmtId="164" fontId="1" fillId="0" borderId="12" xfId="0" applyNumberFormat="1" applyFont="1" applyBorder="1" applyAlignment="1" applyProtection="1">
      <alignment horizontal="center"/>
    </xf>
    <xf numFmtId="164" fontId="1" fillId="0" borderId="13" xfId="0" applyNumberFormat="1" applyFont="1" applyBorder="1" applyAlignment="1" applyProtection="1">
      <alignment horizontal="center"/>
    </xf>
    <xf numFmtId="164" fontId="1" fillId="0" borderId="14" xfId="0" applyNumberFormat="1" applyFont="1" applyBorder="1" applyAlignment="1" applyProtection="1">
      <alignment horizontal="center"/>
    </xf>
    <xf numFmtId="164" fontId="0" fillId="0" borderId="10" xfId="0" applyNumberFormat="1" applyBorder="1" applyAlignment="1" applyProtection="1">
      <alignment horizontal="center"/>
    </xf>
    <xf numFmtId="164" fontId="1" fillId="0" borderId="6" xfId="0" applyNumberFormat="1" applyFont="1" applyBorder="1" applyAlignment="1" applyProtection="1">
      <alignment horizontal="center"/>
    </xf>
    <xf numFmtId="164" fontId="1" fillId="0" borderId="8" xfId="0" applyNumberFormat="1" applyFont="1" applyBorder="1" applyAlignment="1" applyProtection="1">
      <alignment horizontal="center"/>
    </xf>
    <xf numFmtId="164" fontId="1" fillId="0" borderId="7" xfId="0" applyNumberFormat="1" applyFont="1" applyBorder="1" applyAlignment="1" applyProtection="1">
      <alignment horizontal="center"/>
    </xf>
    <xf numFmtId="0" fontId="1" fillId="0" borderId="0" xfId="0" applyFont="1" applyProtection="1">
      <protection locked="0"/>
    </xf>
    <xf numFmtId="0" fontId="0" fillId="0" borderId="0" xfId="0" applyProtection="1">
      <protection locked="0"/>
    </xf>
    <xf numFmtId="164" fontId="3" fillId="0" borderId="6" xfId="0" applyNumberFormat="1" applyFont="1" applyBorder="1" applyAlignment="1" applyProtection="1">
      <alignment horizontal="left"/>
      <protection locked="0"/>
    </xf>
    <xf numFmtId="164" fontId="3" fillId="0" borderId="7" xfId="0" applyNumberFormat="1" applyFont="1" applyBorder="1" applyAlignment="1" applyProtection="1">
      <alignment horizontal="left"/>
      <protection locked="0"/>
    </xf>
    <xf numFmtId="164" fontId="3" fillId="0" borderId="1" xfId="0" applyNumberFormat="1" applyFont="1" applyBorder="1" applyAlignment="1" applyProtection="1">
      <alignment horizontal="left"/>
      <protection locked="0"/>
    </xf>
    <xf numFmtId="0" fontId="4" fillId="0" borderId="1" xfId="0" applyFont="1" applyBorder="1" applyAlignment="1" applyProtection="1">
      <alignment horizontal="left"/>
      <protection locked="0"/>
    </xf>
    <xf numFmtId="0" fontId="2" fillId="0" borderId="0" xfId="0" applyFont="1" applyAlignment="1" applyProtection="1">
      <alignment horizontal="left"/>
    </xf>
    <xf numFmtId="0" fontId="1" fillId="0" borderId="0" xfId="0" applyFont="1" applyAlignment="1" applyProtection="1">
      <alignment horizontal="left"/>
    </xf>
    <xf numFmtId="0" fontId="1" fillId="0" borderId="0" xfId="0" applyFont="1" applyProtection="1"/>
    <xf numFmtId="0" fontId="1" fillId="0" borderId="1" xfId="0" applyFont="1" applyBorder="1" applyAlignment="1" applyProtection="1">
      <alignment horizontal="left"/>
    </xf>
    <xf numFmtId="14" fontId="1" fillId="0" borderId="1" xfId="0" applyNumberFormat="1" applyFont="1" applyBorder="1" applyAlignment="1" applyProtection="1">
      <alignment horizontal="right"/>
    </xf>
    <xf numFmtId="0" fontId="1" fillId="0" borderId="4" xfId="0" applyFont="1" applyBorder="1" applyAlignment="1" applyProtection="1">
      <alignment horizontal="center" vertical="top" wrapText="1"/>
    </xf>
    <xf numFmtId="0" fontId="1" fillId="0" borderId="0" xfId="0" applyFont="1" applyBorder="1" applyAlignment="1" applyProtection="1">
      <alignment horizontal="center" vertical="top" wrapText="1"/>
    </xf>
    <xf numFmtId="14" fontId="3" fillId="0" borderId="1" xfId="0" applyNumberFormat="1" applyFont="1" applyBorder="1" applyAlignment="1" applyProtection="1">
      <alignment horizontal="right"/>
    </xf>
    <xf numFmtId="0" fontId="4" fillId="0" borderId="6" xfId="0" applyFont="1" applyBorder="1" applyAlignment="1" applyProtection="1">
      <alignment horizontal="left"/>
    </xf>
    <xf numFmtId="0" fontId="4" fillId="0" borderId="7" xfId="0" applyFont="1" applyBorder="1" applyAlignment="1" applyProtection="1">
      <alignment horizontal="left"/>
    </xf>
    <xf numFmtId="0" fontId="4" fillId="0" borderId="6" xfId="0" applyFont="1" applyBorder="1" applyAlignment="1" applyProtection="1">
      <alignment horizontal="center"/>
    </xf>
    <xf numFmtId="0" fontId="4" fillId="0" borderId="8" xfId="0" applyFont="1" applyBorder="1" applyAlignment="1" applyProtection="1">
      <alignment horizontal="center"/>
    </xf>
    <xf numFmtId="0" fontId="4" fillId="0" borderId="7" xfId="0" applyFont="1" applyBorder="1" applyAlignment="1" applyProtection="1">
      <alignment horizontal="center"/>
    </xf>
    <xf numFmtId="164" fontId="0" fillId="0" borderId="6" xfId="0" applyNumberFormat="1" applyBorder="1" applyAlignment="1" applyProtection="1">
      <alignment horizontal="center"/>
    </xf>
    <xf numFmtId="164" fontId="0" fillId="0" borderId="8" xfId="0" applyNumberFormat="1" applyBorder="1" applyAlignment="1" applyProtection="1">
      <alignment horizontal="center"/>
    </xf>
    <xf numFmtId="164" fontId="0" fillId="0" borderId="7" xfId="0" applyNumberFormat="1" applyBorder="1" applyAlignment="1" applyProtection="1">
      <alignment horizontal="center"/>
    </xf>
    <xf numFmtId="164" fontId="0" fillId="0" borderId="12" xfId="0" applyNumberFormat="1" applyBorder="1" applyAlignment="1" applyProtection="1">
      <alignment horizontal="center"/>
    </xf>
    <xf numFmtId="164" fontId="0" fillId="0" borderId="13" xfId="0" applyNumberFormat="1" applyBorder="1" applyAlignment="1" applyProtection="1">
      <alignment horizontal="center"/>
    </xf>
    <xf numFmtId="164" fontId="0" fillId="0" borderId="14" xfId="0" applyNumberFormat="1" applyBorder="1" applyAlignment="1" applyProtection="1">
      <alignment horizontal="center"/>
    </xf>
    <xf numFmtId="164" fontId="0" fillId="0" borderId="1" xfId="0" applyNumberFormat="1" applyBorder="1" applyAlignment="1" applyProtection="1">
      <alignment horizontal="center"/>
    </xf>
    <xf numFmtId="164" fontId="0" fillId="0" borderId="9" xfId="0" applyNumberFormat="1" applyBorder="1" applyAlignment="1" applyProtection="1">
      <alignment horizontal="center"/>
    </xf>
    <xf numFmtId="164" fontId="1" fillId="0" borderId="1" xfId="0" applyNumberFormat="1" applyFont="1" applyBorder="1" applyAlignment="1" applyProtection="1">
      <alignment horizontal="center"/>
    </xf>
    <xf numFmtId="0" fontId="4" fillId="0" borderId="5" xfId="0" applyFont="1" applyBorder="1" applyAlignment="1" applyProtection="1">
      <alignment horizontal="center"/>
    </xf>
    <xf numFmtId="0" fontId="4" fillId="0" borderId="0" xfId="0" applyFont="1" applyAlignment="1" applyProtection="1">
      <alignment horizontal="left"/>
    </xf>
    <xf numFmtId="0" fontId="4" fillId="0" borderId="1" xfId="0" applyFont="1" applyBorder="1" applyAlignment="1" applyProtection="1">
      <alignment horizontal="left"/>
    </xf>
    <xf numFmtId="0" fontId="1" fillId="0" borderId="5" xfId="0" applyFont="1" applyBorder="1" applyAlignment="1" applyProtection="1"/>
    <xf numFmtId="0" fontId="1" fillId="0" borderId="0" xfId="0" applyFont="1" applyAlignment="1" applyProtection="1">
      <alignment horizontal="center"/>
    </xf>
    <xf numFmtId="0" fontId="1" fillId="0" borderId="11" xfId="0" applyFont="1" applyBorder="1" applyAlignment="1" applyProtection="1">
      <alignment horizontal="center"/>
    </xf>
    <xf numFmtId="0" fontId="1" fillId="0" borderId="0" xfId="0" applyFont="1" applyAlignment="1" applyProtection="1"/>
    <xf numFmtId="0" fontId="0" fillId="0" borderId="0" xfId="0" applyAlignment="1" applyProtection="1">
      <alignment horizontal="left"/>
    </xf>
    <xf numFmtId="0" fontId="0" fillId="0" borderId="0" xfId="0" applyBorder="1" applyAlignment="1" applyProtection="1">
      <alignment horizontal="center"/>
    </xf>
    <xf numFmtId="0" fontId="0" fillId="0" borderId="0" xfId="0" applyAlignment="1" applyProtection="1">
      <alignment horizontal="center"/>
    </xf>
    <xf numFmtId="0" fontId="0" fillId="0" borderId="11" xfId="0" applyBorder="1" applyAlignment="1" applyProtection="1">
      <alignment horizontal="left"/>
    </xf>
    <xf numFmtId="0" fontId="0" fillId="0" borderId="0" xfId="0" applyProtection="1"/>
    <xf numFmtId="0" fontId="0" fillId="0" borderId="0" xfId="0" applyBorder="1" applyAlignment="1" applyProtection="1">
      <alignment horizontal="left"/>
    </xf>
    <xf numFmtId="0" fontId="0" fillId="0" borderId="0" xfId="0" applyBorder="1" applyProtection="1"/>
    <xf numFmtId="0" fontId="0" fillId="0" borderId="11" xfId="0" applyFont="1" applyBorder="1" applyAlignment="1" applyProtection="1">
      <alignment horizontal="left"/>
    </xf>
    <xf numFmtId="0" fontId="5" fillId="0" borderId="11" xfId="0" applyFont="1" applyBorder="1" applyAlignment="1" applyProtection="1">
      <alignment horizontal="left"/>
    </xf>
    <xf numFmtId="0" fontId="0" fillId="0" borderId="0" xfId="0" applyAlignment="1" applyProtection="1">
      <alignment horizontal="left"/>
    </xf>
    <xf numFmtId="0" fontId="6" fillId="0" borderId="0" xfId="0" applyFont="1" applyAlignment="1" applyProtection="1">
      <alignment horizontal="center"/>
    </xf>
    <xf numFmtId="0" fontId="6"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0" fontId="6" fillId="0" borderId="0" xfId="0" applyFont="1" applyAlignment="1" applyProtection="1"/>
    <xf numFmtId="0" fontId="1" fillId="0" borderId="0" xfId="0" applyNumberFormat="1" applyFont="1" applyAlignment="1" applyProtection="1">
      <alignment horizontal="center"/>
    </xf>
    <xf numFmtId="0" fontId="1" fillId="0" borderId="0" xfId="0" applyFont="1" applyBorder="1" applyAlignment="1" applyProtection="1">
      <alignment horizontal="right"/>
    </xf>
    <xf numFmtId="164" fontId="7" fillId="2" borderId="0" xfId="0" applyNumberFormat="1" applyFont="1" applyFill="1" applyProtection="1">
      <protection locked="0"/>
    </xf>
    <xf numFmtId="164" fontId="7" fillId="2" borderId="0" xfId="0" applyNumberFormat="1" applyFont="1" applyFill="1" applyAlignment="1" applyProtection="1">
      <alignment horizontal="center"/>
    </xf>
    <xf numFmtId="164" fontId="7" fillId="2" borderId="0" xfId="0" applyNumberFormat="1" applyFont="1" applyFill="1" applyProtection="1"/>
    <xf numFmtId="164" fontId="7" fillId="2" borderId="0" xfId="0" applyNumberFormat="1" applyFont="1" applyFill="1" applyAlignment="1" applyProtection="1">
      <alignment horizontal="center"/>
    </xf>
    <xf numFmtId="164" fontId="7" fillId="2" borderId="0" xfId="0" applyNumberFormat="1" applyFont="1" applyFill="1" applyAlignment="1" applyProtection="1"/>
    <xf numFmtId="164" fontId="7" fillId="2" borderId="2" xfId="0" applyNumberFormat="1" applyFont="1" applyFill="1" applyBorder="1" applyAlignment="1" applyProtection="1">
      <alignment horizontal="center"/>
    </xf>
    <xf numFmtId="164" fontId="7" fillId="2" borderId="1" xfId="0" applyNumberFormat="1" applyFont="1" applyFill="1" applyBorder="1" applyAlignment="1" applyProtection="1">
      <alignment horizontal="center"/>
    </xf>
    <xf numFmtId="164" fontId="7" fillId="2" borderId="0" xfId="0" applyNumberFormat="1" applyFont="1" applyFill="1" applyBorder="1" applyProtection="1"/>
    <xf numFmtId="164" fontId="7" fillId="2" borderId="1" xfId="0" applyNumberFormat="1" applyFont="1" applyFill="1" applyBorder="1" applyAlignment="1" applyProtection="1">
      <alignment horizontal="center" wrapText="1"/>
      <protection locked="0"/>
    </xf>
    <xf numFmtId="164" fontId="7" fillId="2" borderId="1" xfId="0" applyNumberFormat="1" applyFont="1" applyFill="1" applyBorder="1" applyAlignment="1" applyProtection="1">
      <alignment horizontal="center"/>
    </xf>
    <xf numFmtId="164" fontId="7" fillId="2" borderId="1" xfId="0" applyNumberFormat="1" applyFont="1" applyFill="1" applyBorder="1" applyAlignment="1" applyProtection="1">
      <alignment horizontal="center"/>
      <protection locked="0"/>
    </xf>
    <xf numFmtId="164" fontId="7" fillId="2" borderId="3" xfId="0" applyNumberFormat="1" applyFont="1" applyFill="1" applyBorder="1" applyAlignment="1" applyProtection="1">
      <alignment horizontal="center"/>
      <protection locked="0"/>
    </xf>
    <xf numFmtId="0" fontId="7" fillId="2" borderId="1" xfId="0" applyNumberFormat="1" applyFont="1" applyFill="1" applyBorder="1" applyAlignment="1" applyProtection="1">
      <alignment horizontal="center"/>
      <protection locked="0"/>
    </xf>
    <xf numFmtId="164" fontId="7" fillId="2" borderId="3" xfId="0" applyNumberFormat="1" applyFont="1" applyFill="1" applyBorder="1" applyAlignment="1" applyProtection="1">
      <alignment horizontal="center"/>
    </xf>
    <xf numFmtId="164" fontId="7" fillId="2" borderId="0" xfId="0" applyNumberFormat="1" applyFont="1" applyFill="1" applyBorder="1" applyAlignment="1" applyProtection="1">
      <alignment horizontal="center"/>
    </xf>
    <xf numFmtId="16" fontId="7" fillId="2" borderId="1" xfId="0" applyNumberFormat="1" applyFont="1" applyFill="1" applyBorder="1" applyAlignment="1" applyProtection="1">
      <alignment horizont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ABA13-B655-4732-BD4B-280B3A18B2A2}">
  <dimension ref="A1:H11"/>
  <sheetViews>
    <sheetView workbookViewId="0">
      <selection activeCellId="1" sqref="A4:A10 A1:G3"/>
    </sheetView>
  </sheetViews>
  <sheetFormatPr defaultRowHeight="15" x14ac:dyDescent="0.25"/>
  <cols>
    <col min="1" max="1" width="25.28515625" bestFit="1" customWidth="1"/>
  </cols>
  <sheetData>
    <row r="1" spans="1:8" x14ac:dyDescent="0.25">
      <c r="A1" s="6" t="s">
        <v>64</v>
      </c>
      <c r="B1" s="6"/>
      <c r="C1" s="6"/>
      <c r="D1" s="6"/>
      <c r="E1" s="6"/>
      <c r="F1" s="6"/>
      <c r="G1" s="6"/>
    </row>
    <row r="2" spans="1:8" x14ac:dyDescent="0.25">
      <c r="A2" s="6"/>
      <c r="B2" s="6"/>
      <c r="C2" s="6"/>
      <c r="D2" s="6"/>
      <c r="E2" s="6"/>
      <c r="F2" s="6"/>
      <c r="G2" s="6"/>
    </row>
    <row r="3" spans="1:8" ht="45.75" customHeight="1" x14ac:dyDescent="0.25">
      <c r="A3" s="6"/>
      <c r="B3" s="6"/>
      <c r="C3" s="6"/>
      <c r="D3" s="6"/>
      <c r="E3" s="6"/>
      <c r="F3" s="6"/>
      <c r="G3" s="6"/>
    </row>
    <row r="4" spans="1:8" ht="15.75" x14ac:dyDescent="0.25">
      <c r="A4" t="s">
        <v>56</v>
      </c>
      <c r="B4" s="4" t="s">
        <v>65</v>
      </c>
      <c r="C4" s="5"/>
      <c r="D4" s="5"/>
      <c r="E4" s="5"/>
    </row>
    <row r="5" spans="1:8" x14ac:dyDescent="0.25">
      <c r="B5" s="2"/>
    </row>
    <row r="6" spans="1:8" x14ac:dyDescent="0.25">
      <c r="A6" t="s">
        <v>57</v>
      </c>
      <c r="B6" s="4" t="s">
        <v>65</v>
      </c>
    </row>
    <row r="7" spans="1:8" x14ac:dyDescent="0.25">
      <c r="A7" t="s">
        <v>58</v>
      </c>
      <c r="B7" s="4">
        <v>2020</v>
      </c>
    </row>
    <row r="8" spans="1:8" x14ac:dyDescent="0.25">
      <c r="A8" t="s">
        <v>61</v>
      </c>
      <c r="B8" s="7" t="s">
        <v>65</v>
      </c>
      <c r="C8" s="7"/>
      <c r="D8" s="7"/>
      <c r="E8" s="7"/>
      <c r="F8" s="7"/>
    </row>
    <row r="9" spans="1:8" x14ac:dyDescent="0.25">
      <c r="A9" t="s">
        <v>62</v>
      </c>
      <c r="B9" s="7" t="s">
        <v>65</v>
      </c>
      <c r="C9" s="7"/>
    </row>
    <row r="10" spans="1:8" x14ac:dyDescent="0.25">
      <c r="A10" t="s">
        <v>63</v>
      </c>
      <c r="B10" s="7" t="s">
        <v>65</v>
      </c>
      <c r="C10" s="7"/>
      <c r="D10" s="7"/>
      <c r="E10" s="7"/>
      <c r="F10" s="7"/>
      <c r="G10" s="7"/>
      <c r="H10" s="7"/>
    </row>
    <row r="11" spans="1:8" x14ac:dyDescent="0.25">
      <c r="B11" s="7"/>
      <c r="C11" s="7"/>
      <c r="D11" s="7"/>
      <c r="E11" s="7"/>
      <c r="F11" s="7"/>
      <c r="G11" s="7"/>
      <c r="H11" s="7"/>
    </row>
  </sheetData>
  <sheetProtection algorithmName="SHA-512" hashValue="K4b745Pn6m7V3uyhHgY8q4yXnq/4dC7V2ko7M6f+G8hotIza3P0EA1OhF5XbVzT0oDH5NJou46ntsOlqptqDdw==" saltValue="vPk15eDk6JpCd+h25S20Zw==" spinCount="100000" sheet="1" objects="1" scenarios="1"/>
  <mergeCells count="5">
    <mergeCell ref="C4:E4"/>
    <mergeCell ref="A1:G3"/>
    <mergeCell ref="B8:F8"/>
    <mergeCell ref="B9:C9"/>
    <mergeCell ref="B10:H1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5E033-693F-4F63-BD0D-1F023FF33C69}">
  <sheetPr>
    <pageSetUpPr fitToPage="1"/>
  </sheetPr>
  <dimension ref="A1:M45"/>
  <sheetViews>
    <sheetView workbookViewId="0">
      <selection activeCellId="12" sqref="A33:XFD1048576 K29:XFD32 A24:XFD28 N23:XFD23 A23:J23 N22:XFD22 A22:J22 A21:XFD21 N20:XFD20 A20:J20 A2:XFD19 M1:XFD1 A1:I1"/>
    </sheetView>
  </sheetViews>
  <sheetFormatPr defaultRowHeight="15" x14ac:dyDescent="0.25"/>
  <cols>
    <col min="1" max="1" width="8.7109375" style="65" customWidth="1"/>
    <col min="2" max="2" width="17.85546875" style="65" customWidth="1"/>
    <col min="3" max="3" width="7.7109375" style="65" customWidth="1"/>
    <col min="4" max="4" width="2.5703125" style="65" customWidth="1"/>
    <col min="5" max="5" width="9.42578125" style="65" customWidth="1"/>
    <col min="6" max="6" width="4.140625" style="65" customWidth="1"/>
    <col min="7" max="7" width="2.140625" style="65" customWidth="1"/>
    <col min="8" max="8" width="4.42578125" style="65" customWidth="1"/>
    <col min="9" max="9" width="6.5703125" style="65" customWidth="1"/>
    <col min="10" max="10" width="7.85546875" style="65" customWidth="1"/>
    <col min="11" max="11" width="2.5703125" style="65" customWidth="1"/>
    <col min="12" max="12" width="8.5703125" style="65" customWidth="1"/>
    <col min="13" max="13" width="10.28515625" style="65" customWidth="1"/>
    <col min="14" max="16384" width="9.140625" style="65"/>
  </cols>
  <sheetData>
    <row r="1" spans="1:13" ht="16.5" thickBot="1" x14ac:dyDescent="0.3">
      <c r="A1" s="58" t="str">
        <f>Audit!A1</f>
        <v>VFW Auxiliary Post # Test</v>
      </c>
      <c r="B1" s="58"/>
      <c r="C1" s="58"/>
      <c r="D1" s="58" t="str">
        <f>Audit!D1</f>
        <v>District #Test</v>
      </c>
      <c r="E1" s="58"/>
      <c r="F1" s="58"/>
      <c r="G1" s="58"/>
      <c r="H1" s="34"/>
      <c r="I1" s="77" t="s">
        <v>55</v>
      </c>
      <c r="J1" s="8"/>
      <c r="K1" s="8"/>
      <c r="L1" s="8"/>
      <c r="M1" s="34"/>
    </row>
    <row r="2" spans="1:13" ht="15.75" x14ac:dyDescent="0.25">
      <c r="A2" s="32" t="s">
        <v>13</v>
      </c>
      <c r="B2" s="33"/>
      <c r="C2" s="34"/>
      <c r="D2" s="32" t="s">
        <v>14</v>
      </c>
      <c r="E2" s="33"/>
      <c r="F2" s="34"/>
      <c r="G2" s="34"/>
      <c r="H2" s="34"/>
      <c r="I2" s="34"/>
      <c r="J2" s="34"/>
      <c r="K2" s="34"/>
      <c r="L2" s="34"/>
      <c r="M2" s="34"/>
    </row>
    <row r="3" spans="1:13" ht="15" customHeight="1" x14ac:dyDescent="0.25">
      <c r="A3" s="35" t="s">
        <v>15</v>
      </c>
      <c r="B3" s="35"/>
      <c r="C3" s="35"/>
      <c r="D3" s="36" t="str">
        <f>Audit!D3</f>
        <v>4/30/2020</v>
      </c>
      <c r="E3" s="36"/>
      <c r="F3" s="36"/>
      <c r="G3" s="36"/>
      <c r="H3" s="36"/>
      <c r="I3" s="37" t="s">
        <v>19</v>
      </c>
      <c r="J3" s="38"/>
      <c r="K3" s="38"/>
      <c r="L3" s="38"/>
      <c r="M3" s="38"/>
    </row>
    <row r="4" spans="1:13" ht="15" customHeight="1" x14ac:dyDescent="0.25">
      <c r="A4" s="35" t="s">
        <v>16</v>
      </c>
      <c r="B4" s="35"/>
      <c r="C4" s="35"/>
      <c r="D4" s="36" t="str">
        <f>Audit!D4</f>
        <v>7/31/2020</v>
      </c>
      <c r="E4" s="36"/>
      <c r="F4" s="36"/>
      <c r="G4" s="36"/>
      <c r="H4" s="36"/>
      <c r="I4" s="37" t="s">
        <v>20</v>
      </c>
      <c r="J4" s="38"/>
      <c r="K4" s="38"/>
      <c r="L4" s="38"/>
      <c r="M4" s="38"/>
    </row>
    <row r="5" spans="1:13" ht="15" customHeight="1" x14ac:dyDescent="0.25">
      <c r="A5" s="35" t="s">
        <v>17</v>
      </c>
      <c r="B5" s="35"/>
      <c r="C5" s="35"/>
      <c r="D5" s="36" t="str">
        <f>Audit!D5</f>
        <v>10/31/2020</v>
      </c>
      <c r="E5" s="36"/>
      <c r="F5" s="36"/>
      <c r="G5" s="36"/>
      <c r="H5" s="36"/>
      <c r="I5" s="37" t="s">
        <v>21</v>
      </c>
      <c r="J5" s="38"/>
      <c r="K5" s="38"/>
      <c r="L5" s="38"/>
      <c r="M5" s="38"/>
    </row>
    <row r="6" spans="1:13" ht="15" customHeight="1" x14ac:dyDescent="0.25">
      <c r="A6" s="35" t="s">
        <v>18</v>
      </c>
      <c r="B6" s="35"/>
      <c r="C6" s="35"/>
      <c r="D6" s="39" t="str">
        <f>Audit!D6</f>
        <v>1/31/2021</v>
      </c>
      <c r="E6" s="39"/>
      <c r="F6" s="39"/>
      <c r="G6" s="39"/>
      <c r="H6" s="39"/>
      <c r="I6" s="37" t="s">
        <v>22</v>
      </c>
      <c r="J6" s="38"/>
      <c r="K6" s="38"/>
      <c r="L6" s="38"/>
      <c r="M6" s="38"/>
    </row>
    <row r="7" spans="1:13" ht="15.75" x14ac:dyDescent="0.25">
      <c r="A7" s="34"/>
      <c r="B7" s="34"/>
      <c r="C7" s="34"/>
      <c r="D7" s="34"/>
      <c r="E7" s="34"/>
      <c r="F7" s="34"/>
      <c r="G7" s="34"/>
      <c r="H7" s="34"/>
      <c r="I7" s="34"/>
      <c r="J7" s="34"/>
      <c r="K7" s="34"/>
      <c r="L7" s="34"/>
      <c r="M7" s="34"/>
    </row>
    <row r="8" spans="1:13" ht="15.75" x14ac:dyDescent="0.25">
      <c r="A8" s="40" t="s">
        <v>23</v>
      </c>
      <c r="B8" s="41"/>
      <c r="C8" s="42" t="s">
        <v>24</v>
      </c>
      <c r="D8" s="43"/>
      <c r="E8" s="44"/>
      <c r="F8" s="42" t="s">
        <v>25</v>
      </c>
      <c r="G8" s="43"/>
      <c r="H8" s="44"/>
      <c r="I8" s="42" t="s">
        <v>26</v>
      </c>
      <c r="J8" s="44"/>
      <c r="K8" s="42" t="s">
        <v>27</v>
      </c>
      <c r="L8" s="43"/>
      <c r="M8" s="44"/>
    </row>
    <row r="9" spans="1:13" ht="15.75" x14ac:dyDescent="0.25">
      <c r="A9" s="9" t="s">
        <v>0</v>
      </c>
      <c r="B9" s="10"/>
      <c r="C9" s="23">
        <f>'Audit Report 1'!K9</f>
        <v>0</v>
      </c>
      <c r="D9" s="24"/>
      <c r="E9" s="25"/>
      <c r="F9" s="23">
        <f>October!D43+November!D47+December!D47</f>
        <v>0</v>
      </c>
      <c r="G9" s="24"/>
      <c r="H9" s="25"/>
      <c r="I9" s="23">
        <f>October!D44+November!D48+December!D48</f>
        <v>0</v>
      </c>
      <c r="J9" s="25"/>
      <c r="K9" s="45">
        <f>C9+F9-I9</f>
        <v>0</v>
      </c>
      <c r="L9" s="46"/>
      <c r="M9" s="47"/>
    </row>
    <row r="10" spans="1:13" ht="15.75" x14ac:dyDescent="0.25">
      <c r="A10" s="9" t="s">
        <v>28</v>
      </c>
      <c r="B10" s="10"/>
      <c r="C10" s="23">
        <f>'Audit Report 1'!K10</f>
        <v>0</v>
      </c>
      <c r="D10" s="24"/>
      <c r="E10" s="25"/>
      <c r="F10" s="23">
        <f>October!G43+November!G47+December!G47</f>
        <v>0</v>
      </c>
      <c r="G10" s="24"/>
      <c r="H10" s="25"/>
      <c r="I10" s="23">
        <f>October!G44+November!G48+December!G48</f>
        <v>0</v>
      </c>
      <c r="J10" s="25"/>
      <c r="K10" s="45">
        <f t="shared" ref="K10:K11" si="0">C10+F10-I10</f>
        <v>0</v>
      </c>
      <c r="L10" s="46"/>
      <c r="M10" s="47"/>
    </row>
    <row r="11" spans="1:13" ht="15.75" x14ac:dyDescent="0.25">
      <c r="A11" s="9" t="s">
        <v>29</v>
      </c>
      <c r="B11" s="10"/>
      <c r="C11" s="23">
        <f>'Audit Report 1'!K11</f>
        <v>0</v>
      </c>
      <c r="D11" s="24"/>
      <c r="E11" s="25"/>
      <c r="F11" s="23">
        <f>October!J43+November!J47+December!J47</f>
        <v>0</v>
      </c>
      <c r="G11" s="24"/>
      <c r="H11" s="25"/>
      <c r="I11" s="23">
        <f>October!J44+November!J48+December!J48</f>
        <v>0</v>
      </c>
      <c r="J11" s="25"/>
      <c r="K11" s="45">
        <f t="shared" si="0"/>
        <v>0</v>
      </c>
      <c r="L11" s="46"/>
      <c r="M11" s="47"/>
    </row>
    <row r="12" spans="1:13" ht="15.75" x14ac:dyDescent="0.25">
      <c r="A12" s="14" t="s">
        <v>30</v>
      </c>
      <c r="B12" s="14"/>
      <c r="C12" s="23"/>
      <c r="D12" s="24"/>
      <c r="E12" s="25"/>
      <c r="F12" s="51"/>
      <c r="G12" s="51"/>
      <c r="H12" s="51"/>
      <c r="I12" s="51"/>
      <c r="J12" s="51"/>
      <c r="K12" s="45">
        <f t="shared" ref="K12:K18" si="1">C12+F12-I12</f>
        <v>0</v>
      </c>
      <c r="L12" s="46"/>
      <c r="M12" s="47"/>
    </row>
    <row r="13" spans="1:13" ht="15.75" x14ac:dyDescent="0.25">
      <c r="A13" s="14" t="s">
        <v>31</v>
      </c>
      <c r="B13" s="14"/>
      <c r="C13" s="23"/>
      <c r="D13" s="24"/>
      <c r="E13" s="25"/>
      <c r="F13" s="51"/>
      <c r="G13" s="51"/>
      <c r="H13" s="51"/>
      <c r="I13" s="51"/>
      <c r="J13" s="51"/>
      <c r="K13" s="45">
        <f t="shared" si="1"/>
        <v>0</v>
      </c>
      <c r="L13" s="46"/>
      <c r="M13" s="47"/>
    </row>
    <row r="14" spans="1:13" ht="15.75" x14ac:dyDescent="0.25">
      <c r="A14" s="53"/>
      <c r="B14" s="53"/>
      <c r="C14" s="23"/>
      <c r="D14" s="24"/>
      <c r="E14" s="25"/>
      <c r="F14" s="51"/>
      <c r="G14" s="51"/>
      <c r="H14" s="51"/>
      <c r="I14" s="51"/>
      <c r="J14" s="51"/>
      <c r="K14" s="45">
        <f t="shared" si="1"/>
        <v>0</v>
      </c>
      <c r="L14" s="46"/>
      <c r="M14" s="47"/>
    </row>
    <row r="15" spans="1:13" ht="15.75" x14ac:dyDescent="0.25">
      <c r="A15" s="53"/>
      <c r="B15" s="53"/>
      <c r="C15" s="23"/>
      <c r="D15" s="24"/>
      <c r="E15" s="25"/>
      <c r="F15" s="51"/>
      <c r="G15" s="51"/>
      <c r="H15" s="51"/>
      <c r="I15" s="51"/>
      <c r="J15" s="51"/>
      <c r="K15" s="45">
        <f t="shared" si="1"/>
        <v>0</v>
      </c>
      <c r="L15" s="46"/>
      <c r="M15" s="47"/>
    </row>
    <row r="16" spans="1:13" ht="15.75" x14ac:dyDescent="0.25">
      <c r="A16" s="53"/>
      <c r="B16" s="53"/>
      <c r="C16" s="23"/>
      <c r="D16" s="24"/>
      <c r="E16" s="25"/>
      <c r="F16" s="51"/>
      <c r="G16" s="51"/>
      <c r="H16" s="51"/>
      <c r="I16" s="51"/>
      <c r="J16" s="51"/>
      <c r="K16" s="45">
        <f t="shared" si="1"/>
        <v>0</v>
      </c>
      <c r="L16" s="46"/>
      <c r="M16" s="47"/>
    </row>
    <row r="17" spans="1:13" ht="15.75" x14ac:dyDescent="0.25">
      <c r="A17" s="53"/>
      <c r="B17" s="53"/>
      <c r="C17" s="23"/>
      <c r="D17" s="24"/>
      <c r="E17" s="25"/>
      <c r="F17" s="51"/>
      <c r="G17" s="51"/>
      <c r="H17" s="51"/>
      <c r="I17" s="51"/>
      <c r="J17" s="51"/>
      <c r="K17" s="45">
        <f t="shared" si="1"/>
        <v>0</v>
      </c>
      <c r="L17" s="46"/>
      <c r="M17" s="47"/>
    </row>
    <row r="18" spans="1:13" ht="16.5" thickBot="1" x14ac:dyDescent="0.3">
      <c r="A18" s="53"/>
      <c r="B18" s="53"/>
      <c r="C18" s="19"/>
      <c r="D18" s="20"/>
      <c r="E18" s="21"/>
      <c r="F18" s="52"/>
      <c r="G18" s="52"/>
      <c r="H18" s="52"/>
      <c r="I18" s="52"/>
      <c r="J18" s="52"/>
      <c r="K18" s="48">
        <f t="shared" si="1"/>
        <v>0</v>
      </c>
      <c r="L18" s="49"/>
      <c r="M18" s="50"/>
    </row>
    <row r="19" spans="1:13" ht="15.75" x14ac:dyDescent="0.25">
      <c r="A19" s="14" t="s">
        <v>32</v>
      </c>
      <c r="B19" s="14"/>
      <c r="C19" s="22">
        <f>SUM(C9:E11)</f>
        <v>0</v>
      </c>
      <c r="D19" s="22"/>
      <c r="E19" s="22"/>
      <c r="F19" s="22">
        <f>SUM(F9:H11)</f>
        <v>0</v>
      </c>
      <c r="G19" s="22"/>
      <c r="H19" s="22"/>
      <c r="I19" s="22">
        <f>SUM(I9:J11)</f>
        <v>0</v>
      </c>
      <c r="J19" s="22"/>
      <c r="K19" s="22">
        <f>C19+F19-I19</f>
        <v>0</v>
      </c>
      <c r="L19" s="22"/>
      <c r="M19" s="22"/>
    </row>
    <row r="20" spans="1:13" ht="15.75" x14ac:dyDescent="0.25">
      <c r="A20" s="14" t="s">
        <v>33</v>
      </c>
      <c r="B20" s="14"/>
      <c r="C20" s="51"/>
      <c r="D20" s="51"/>
      <c r="E20" s="51"/>
      <c r="F20" s="51"/>
      <c r="G20" s="51"/>
      <c r="H20" s="51"/>
      <c r="I20" s="51"/>
      <c r="J20" s="51"/>
      <c r="K20" s="15"/>
      <c r="L20" s="15"/>
      <c r="M20" s="15"/>
    </row>
    <row r="21" spans="1:13" ht="15.75" x14ac:dyDescent="0.25">
      <c r="A21" s="14" t="s">
        <v>34</v>
      </c>
      <c r="B21" s="14"/>
      <c r="C21" s="51"/>
      <c r="D21" s="51"/>
      <c r="E21" s="51"/>
      <c r="F21" s="51"/>
      <c r="G21" s="51"/>
      <c r="H21" s="51"/>
      <c r="I21" s="51"/>
      <c r="J21" s="51"/>
      <c r="K21" s="51">
        <f>K19+K20</f>
        <v>0</v>
      </c>
      <c r="L21" s="51"/>
      <c r="M21" s="51"/>
    </row>
    <row r="22" spans="1:13" ht="15.75" x14ac:dyDescent="0.25">
      <c r="A22" s="14" t="s">
        <v>36</v>
      </c>
      <c r="B22" s="14"/>
      <c r="C22" s="14"/>
      <c r="D22" s="14"/>
      <c r="E22" s="14"/>
      <c r="F22" s="14"/>
      <c r="G22" s="14"/>
      <c r="H22" s="14"/>
      <c r="I22" s="14"/>
      <c r="J22" s="14"/>
      <c r="K22" s="15"/>
      <c r="L22" s="15"/>
      <c r="M22" s="15"/>
    </row>
    <row r="23" spans="1:13" ht="15.75" x14ac:dyDescent="0.25">
      <c r="A23" s="14" t="s">
        <v>38</v>
      </c>
      <c r="B23" s="14"/>
      <c r="C23" s="14"/>
      <c r="D23" s="14"/>
      <c r="E23" s="14"/>
      <c r="F23" s="14"/>
      <c r="G23" s="14"/>
      <c r="H23" s="14"/>
      <c r="I23" s="14"/>
      <c r="J23" s="14"/>
      <c r="K23" s="15">
        <v>0</v>
      </c>
      <c r="L23" s="15"/>
      <c r="M23" s="15"/>
    </row>
    <row r="24" spans="1:13" ht="16.5" thickBot="1" x14ac:dyDescent="0.3">
      <c r="A24" s="14" t="s">
        <v>35</v>
      </c>
      <c r="B24" s="14"/>
      <c r="C24" s="14"/>
      <c r="D24" s="14"/>
      <c r="E24" s="14"/>
      <c r="F24" s="14"/>
      <c r="G24" s="14"/>
      <c r="H24" s="14"/>
      <c r="I24" s="14"/>
      <c r="J24" s="14"/>
      <c r="K24" s="52">
        <f>K32</f>
        <v>0</v>
      </c>
      <c r="L24" s="52"/>
      <c r="M24" s="52"/>
    </row>
    <row r="25" spans="1:13" ht="15.75" x14ac:dyDescent="0.25">
      <c r="A25" s="14" t="s">
        <v>37</v>
      </c>
      <c r="B25" s="14"/>
      <c r="C25" s="14"/>
      <c r="D25" s="14"/>
      <c r="E25" s="14"/>
      <c r="F25" s="14"/>
      <c r="G25" s="14"/>
      <c r="H25" s="14"/>
      <c r="I25" s="14"/>
      <c r="J25" s="14"/>
      <c r="K25" s="22">
        <f>K22+K23-K24</f>
        <v>0</v>
      </c>
      <c r="L25" s="22"/>
      <c r="M25" s="22"/>
    </row>
    <row r="26" spans="1:13" ht="15.75" x14ac:dyDescent="0.25">
      <c r="A26" s="54" t="s">
        <v>39</v>
      </c>
      <c r="B26" s="54"/>
      <c r="C26" s="54"/>
      <c r="D26" s="54"/>
      <c r="E26" s="54"/>
      <c r="F26" s="54"/>
      <c r="G26" s="54"/>
      <c r="H26" s="54"/>
      <c r="I26" s="54"/>
      <c r="J26" s="54"/>
      <c r="K26" s="54"/>
      <c r="L26" s="54"/>
      <c r="M26" s="54"/>
    </row>
    <row r="27" spans="1:13" ht="15.75" x14ac:dyDescent="0.25">
      <c r="A27" s="55" t="s">
        <v>40</v>
      </c>
      <c r="B27" s="55"/>
      <c r="C27" s="55"/>
      <c r="D27" s="55"/>
      <c r="E27" s="55"/>
      <c r="F27" s="55"/>
      <c r="G27" s="55"/>
      <c r="H27" s="55"/>
      <c r="I27" s="55"/>
      <c r="J27" s="55"/>
      <c r="K27" s="55"/>
      <c r="L27" s="55"/>
      <c r="M27" s="55"/>
    </row>
    <row r="28" spans="1:13" ht="15.75" x14ac:dyDescent="0.25">
      <c r="A28" s="56" t="s">
        <v>41</v>
      </c>
      <c r="B28" s="56"/>
      <c r="C28" s="56" t="s">
        <v>42</v>
      </c>
      <c r="D28" s="56"/>
      <c r="E28" s="56"/>
      <c r="F28" s="56" t="s">
        <v>41</v>
      </c>
      <c r="G28" s="56"/>
      <c r="H28" s="56"/>
      <c r="I28" s="56" t="s">
        <v>42</v>
      </c>
      <c r="J28" s="56"/>
      <c r="K28" s="56" t="s">
        <v>43</v>
      </c>
      <c r="L28" s="56"/>
      <c r="M28" s="56"/>
    </row>
    <row r="29" spans="1:13" ht="15.75" x14ac:dyDescent="0.25">
      <c r="A29" s="18"/>
      <c r="B29" s="18"/>
      <c r="C29" s="16"/>
      <c r="D29" s="16"/>
      <c r="E29" s="16"/>
      <c r="F29" s="18"/>
      <c r="G29" s="18"/>
      <c r="H29" s="18"/>
      <c r="I29" s="16"/>
      <c r="J29" s="16"/>
      <c r="K29" s="53"/>
      <c r="L29" s="53"/>
      <c r="M29" s="53"/>
    </row>
    <row r="30" spans="1:13" ht="15.75" x14ac:dyDescent="0.25">
      <c r="A30" s="18"/>
      <c r="B30" s="18"/>
      <c r="C30" s="16"/>
      <c r="D30" s="16"/>
      <c r="E30" s="16"/>
      <c r="F30" s="18"/>
      <c r="G30" s="18"/>
      <c r="H30" s="18"/>
      <c r="I30" s="16"/>
      <c r="J30" s="16"/>
      <c r="K30" s="53"/>
      <c r="L30" s="53"/>
      <c r="M30" s="53"/>
    </row>
    <row r="31" spans="1:13" ht="15.75" x14ac:dyDescent="0.25">
      <c r="A31" s="18"/>
      <c r="B31" s="18"/>
      <c r="C31" s="16"/>
      <c r="D31" s="16"/>
      <c r="E31" s="16"/>
      <c r="F31" s="18"/>
      <c r="G31" s="18"/>
      <c r="H31" s="18"/>
      <c r="I31" s="16"/>
      <c r="J31" s="16"/>
      <c r="K31" s="53"/>
      <c r="L31" s="53"/>
      <c r="M31" s="53"/>
    </row>
    <row r="32" spans="1:13" ht="15.75" x14ac:dyDescent="0.25">
      <c r="A32" s="18"/>
      <c r="B32" s="18"/>
      <c r="C32" s="16"/>
      <c r="D32" s="16"/>
      <c r="E32" s="16"/>
      <c r="F32" s="18"/>
      <c r="G32" s="18"/>
      <c r="H32" s="18"/>
      <c r="I32" s="16"/>
      <c r="J32" s="16"/>
      <c r="K32" s="53">
        <f>SUM(C29:E32,I29:J32)</f>
        <v>0</v>
      </c>
      <c r="L32" s="53"/>
      <c r="M32" s="53"/>
    </row>
    <row r="33" spans="1:13" ht="15.75" x14ac:dyDescent="0.25">
      <c r="A33" s="57" t="s">
        <v>52</v>
      </c>
      <c r="B33" s="57"/>
      <c r="C33" s="57"/>
      <c r="D33" s="57"/>
      <c r="E33" s="57"/>
      <c r="F33" s="57"/>
      <c r="G33" s="57"/>
      <c r="H33" s="57"/>
      <c r="I33" s="57"/>
      <c r="J33" s="57"/>
      <c r="K33" s="57"/>
      <c r="L33" s="57"/>
      <c r="M33" s="57"/>
    </row>
    <row r="34" spans="1:13" ht="16.5" thickBot="1" x14ac:dyDescent="0.3">
      <c r="A34" s="58" t="s">
        <v>53</v>
      </c>
      <c r="B34" s="58"/>
      <c r="C34" s="58"/>
      <c r="D34" s="58"/>
      <c r="E34" s="58"/>
      <c r="F34" s="58"/>
      <c r="G34" s="58"/>
      <c r="H34" s="59"/>
      <c r="I34" s="59"/>
      <c r="J34" s="59"/>
      <c r="K34" s="59"/>
      <c r="L34" s="60"/>
      <c r="M34" s="60"/>
    </row>
    <row r="35" spans="1:13" x14ac:dyDescent="0.25">
      <c r="A35" s="61"/>
      <c r="B35" s="61"/>
      <c r="C35" s="61"/>
      <c r="D35" s="61"/>
      <c r="E35" s="62"/>
      <c r="F35" s="62"/>
      <c r="G35" s="62"/>
      <c r="H35" s="62"/>
      <c r="I35" s="63"/>
      <c r="J35" s="63"/>
      <c r="K35" s="63"/>
      <c r="L35" s="63"/>
      <c r="M35" s="63"/>
    </row>
    <row r="36" spans="1:13" ht="15.75" thickBot="1" x14ac:dyDescent="0.3">
      <c r="A36" s="64" t="s">
        <v>44</v>
      </c>
      <c r="B36" s="64"/>
      <c r="C36" s="64"/>
      <c r="D36" s="64"/>
      <c r="E36" s="64"/>
      <c r="G36" s="64" t="s">
        <v>45</v>
      </c>
      <c r="H36" s="64"/>
      <c r="I36" s="64"/>
      <c r="J36" s="64"/>
      <c r="K36" s="64"/>
      <c r="L36" s="64"/>
      <c r="M36" s="64"/>
    </row>
    <row r="37" spans="1:13" x14ac:dyDescent="0.25">
      <c r="A37" s="66"/>
      <c r="B37" s="66"/>
      <c r="C37" s="66"/>
      <c r="D37" s="66"/>
      <c r="E37" s="66"/>
      <c r="F37" s="67"/>
      <c r="G37" s="66"/>
      <c r="H37" s="66"/>
      <c r="I37" s="66"/>
      <c r="J37" s="66"/>
      <c r="K37" s="66"/>
      <c r="L37" s="66"/>
      <c r="M37" s="66"/>
    </row>
    <row r="38" spans="1:13" ht="15.75" thickBot="1" x14ac:dyDescent="0.3">
      <c r="C38" s="68" t="s">
        <v>46</v>
      </c>
      <c r="D38" s="69"/>
      <c r="E38" s="69"/>
      <c r="F38" s="69"/>
      <c r="G38" s="69"/>
      <c r="H38" s="69"/>
      <c r="I38" s="69"/>
      <c r="J38" s="69"/>
    </row>
    <row r="39" spans="1:13" ht="7.5" customHeight="1" x14ac:dyDescent="0.25"/>
    <row r="40" spans="1:13" x14ac:dyDescent="0.25">
      <c r="A40" s="70" t="s">
        <v>54</v>
      </c>
      <c r="B40" s="70"/>
      <c r="C40" s="70"/>
      <c r="D40" s="70"/>
      <c r="E40" s="70"/>
      <c r="F40" s="70"/>
      <c r="G40" s="70"/>
      <c r="H40" s="70"/>
      <c r="I40" s="70"/>
      <c r="J40" s="70"/>
      <c r="K40" s="70"/>
      <c r="L40" s="70"/>
      <c r="M40" s="70"/>
    </row>
    <row r="41" spans="1:13" x14ac:dyDescent="0.25">
      <c r="A41" s="70" t="s">
        <v>47</v>
      </c>
      <c r="B41" s="70"/>
      <c r="C41" s="70"/>
      <c r="D41" s="70"/>
      <c r="E41" s="70"/>
      <c r="F41" s="70"/>
      <c r="G41" s="70"/>
      <c r="H41" s="70"/>
      <c r="I41" s="70"/>
      <c r="J41" s="70"/>
      <c r="K41" s="70"/>
      <c r="L41" s="70"/>
      <c r="M41" s="70"/>
    </row>
    <row r="42" spans="1:13" x14ac:dyDescent="0.25">
      <c r="A42" s="70" t="s">
        <v>48</v>
      </c>
      <c r="B42" s="70"/>
      <c r="C42" s="70"/>
      <c r="D42" s="70"/>
      <c r="E42" s="70"/>
      <c r="F42" s="70"/>
      <c r="G42" s="70"/>
      <c r="H42" s="70"/>
      <c r="I42" s="70"/>
      <c r="J42" s="70"/>
      <c r="K42" s="70"/>
      <c r="L42" s="70"/>
      <c r="M42" s="70"/>
    </row>
    <row r="43" spans="1:13" x14ac:dyDescent="0.25">
      <c r="A43" s="71" t="s">
        <v>50</v>
      </c>
      <c r="B43" s="71"/>
      <c r="C43" s="71"/>
      <c r="D43" s="71"/>
      <c r="E43" s="71"/>
    </row>
    <row r="44" spans="1:13" x14ac:dyDescent="0.25">
      <c r="A44" s="72" t="s">
        <v>59</v>
      </c>
      <c r="B44" s="70" t="str">
        <f>Audit!B44</f>
        <v>Test</v>
      </c>
      <c r="C44" s="70"/>
      <c r="D44" s="70"/>
      <c r="E44" s="70"/>
      <c r="F44" s="73" t="s">
        <v>51</v>
      </c>
      <c r="G44" s="74" t="str">
        <f>Audit!G44</f>
        <v>Test</v>
      </c>
      <c r="H44" s="74"/>
      <c r="I44" s="74"/>
    </row>
    <row r="45" spans="1:13" x14ac:dyDescent="0.25">
      <c r="A45" s="75" t="s">
        <v>60</v>
      </c>
      <c r="B45" s="70" t="str">
        <f>Audit!B45</f>
        <v>Test</v>
      </c>
      <c r="C45" s="70"/>
      <c r="D45" s="70"/>
      <c r="E45" s="70"/>
      <c r="F45" s="70"/>
      <c r="G45" s="70"/>
      <c r="H45" s="70"/>
      <c r="I45" s="70"/>
      <c r="J45" s="70"/>
      <c r="K45" s="70"/>
      <c r="L45" s="70"/>
      <c r="M45" s="70"/>
    </row>
  </sheetData>
  <sheetProtection algorithmName="SHA-512" hashValue="a7UtcUXXTUnAuiPsk8smszD9v/T+QWYsSFfVgE9jZ7X66sRbti/NKcNRHKqoZtE5iuZTGqyAtohokk6T+hrgKw==" saltValue="QuARrJuzhbkb64jKLu8Chg==" spinCount="100000" sheet="1" objects="1" scenarios="1"/>
  <mergeCells count="135">
    <mergeCell ref="B44:E44"/>
    <mergeCell ref="G44:I44"/>
    <mergeCell ref="B45:M45"/>
    <mergeCell ref="I11:J11"/>
    <mergeCell ref="A40:M40"/>
    <mergeCell ref="A41:M41"/>
    <mergeCell ref="A42:M42"/>
    <mergeCell ref="A43:E43"/>
    <mergeCell ref="A33:M33"/>
    <mergeCell ref="A34:G34"/>
    <mergeCell ref="H34:K34"/>
    <mergeCell ref="A36:E36"/>
    <mergeCell ref="G36:M36"/>
    <mergeCell ref="C38:J38"/>
    <mergeCell ref="A31:B31"/>
    <mergeCell ref="C31:E31"/>
    <mergeCell ref="F31:H31"/>
    <mergeCell ref="I31:J31"/>
    <mergeCell ref="K31:M31"/>
    <mergeCell ref="A32:B32"/>
    <mergeCell ref="C32:E32"/>
    <mergeCell ref="F32:H32"/>
    <mergeCell ref="I32:J32"/>
    <mergeCell ref="K32:M32"/>
    <mergeCell ref="A29:B29"/>
    <mergeCell ref="C29:E29"/>
    <mergeCell ref="F29:H29"/>
    <mergeCell ref="I29:J29"/>
    <mergeCell ref="K29:M29"/>
    <mergeCell ref="A30:B30"/>
    <mergeCell ref="C30:E30"/>
    <mergeCell ref="F30:H30"/>
    <mergeCell ref="I30:J30"/>
    <mergeCell ref="K30:M30"/>
    <mergeCell ref="A26:M26"/>
    <mergeCell ref="A27:M27"/>
    <mergeCell ref="A28:B28"/>
    <mergeCell ref="C28:E28"/>
    <mergeCell ref="F28:H28"/>
    <mergeCell ref="I28:J28"/>
    <mergeCell ref="K28:M28"/>
    <mergeCell ref="A23:J23"/>
    <mergeCell ref="K23:M23"/>
    <mergeCell ref="A24:J24"/>
    <mergeCell ref="K24:M24"/>
    <mergeCell ref="A25:J25"/>
    <mergeCell ref="K25:M25"/>
    <mergeCell ref="A21:B21"/>
    <mergeCell ref="C21:E21"/>
    <mergeCell ref="F21:H21"/>
    <mergeCell ref="I21:J21"/>
    <mergeCell ref="K21:M21"/>
    <mergeCell ref="A22:J22"/>
    <mergeCell ref="K22:M22"/>
    <mergeCell ref="A19:B19"/>
    <mergeCell ref="C19:E19"/>
    <mergeCell ref="F19:H19"/>
    <mergeCell ref="I19:J19"/>
    <mergeCell ref="K19:M19"/>
    <mergeCell ref="A20:B20"/>
    <mergeCell ref="C20:E20"/>
    <mergeCell ref="F20:H20"/>
    <mergeCell ref="I20:J20"/>
    <mergeCell ref="K20:M20"/>
    <mergeCell ref="A17:B17"/>
    <mergeCell ref="C17:E17"/>
    <mergeCell ref="F17:H17"/>
    <mergeCell ref="I17:J17"/>
    <mergeCell ref="K17:M17"/>
    <mergeCell ref="A18:B18"/>
    <mergeCell ref="C18:E18"/>
    <mergeCell ref="F18:H18"/>
    <mergeCell ref="I18:J18"/>
    <mergeCell ref="K18:M18"/>
    <mergeCell ref="A15:B15"/>
    <mergeCell ref="C15:E15"/>
    <mergeCell ref="F15:H15"/>
    <mergeCell ref="I15:J15"/>
    <mergeCell ref="K15:M15"/>
    <mergeCell ref="A16:B16"/>
    <mergeCell ref="C16:E16"/>
    <mergeCell ref="F16:H16"/>
    <mergeCell ref="I16:J16"/>
    <mergeCell ref="K16:M16"/>
    <mergeCell ref="A13:B13"/>
    <mergeCell ref="C13:E13"/>
    <mergeCell ref="F13:H13"/>
    <mergeCell ref="I13:J13"/>
    <mergeCell ref="K13:M13"/>
    <mergeCell ref="A14:B14"/>
    <mergeCell ref="C14:E14"/>
    <mergeCell ref="F14:H14"/>
    <mergeCell ref="I14:J14"/>
    <mergeCell ref="K14:M14"/>
    <mergeCell ref="A11:B11"/>
    <mergeCell ref="C11:E11"/>
    <mergeCell ref="F11:H11"/>
    <mergeCell ref="K11:M11"/>
    <mergeCell ref="A12:B12"/>
    <mergeCell ref="C12:E12"/>
    <mergeCell ref="F12:H12"/>
    <mergeCell ref="I12:J12"/>
    <mergeCell ref="K12:M12"/>
    <mergeCell ref="A9:B9"/>
    <mergeCell ref="C9:E9"/>
    <mergeCell ref="F9:H9"/>
    <mergeCell ref="I9:J9"/>
    <mergeCell ref="K9:M9"/>
    <mergeCell ref="A10:B10"/>
    <mergeCell ref="C10:E10"/>
    <mergeCell ref="F10:H10"/>
    <mergeCell ref="I10:J10"/>
    <mergeCell ref="K10:M10"/>
    <mergeCell ref="A8:B8"/>
    <mergeCell ref="C8:E8"/>
    <mergeCell ref="F8:H8"/>
    <mergeCell ref="I8:J8"/>
    <mergeCell ref="K8:M8"/>
    <mergeCell ref="A4:C4"/>
    <mergeCell ref="D4:H4"/>
    <mergeCell ref="I4:M4"/>
    <mergeCell ref="A5:C5"/>
    <mergeCell ref="D5:H5"/>
    <mergeCell ref="I5:M5"/>
    <mergeCell ref="A1:C1"/>
    <mergeCell ref="D1:G1"/>
    <mergeCell ref="A2:B2"/>
    <mergeCell ref="D2:E2"/>
    <mergeCell ref="A3:C3"/>
    <mergeCell ref="D3:H3"/>
    <mergeCell ref="I3:M3"/>
    <mergeCell ref="A6:C6"/>
    <mergeCell ref="D6:H6"/>
    <mergeCell ref="I6:M6"/>
    <mergeCell ref="J1:L1"/>
  </mergeCells>
  <pageMargins left="0.7" right="0.7" top="0.75" bottom="0.75" header="0.3" footer="0.3"/>
  <pageSetup scale="97" orientation="portrait" r:id="rId1"/>
  <headerFooter>
    <oddHeader>&amp;CAudit Report</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38"/>
  <sheetViews>
    <sheetView topLeftCell="A23" zoomScale="80" zoomScaleNormal="80" workbookViewId="0">
      <selection activeCell="H27" sqref="H27:H29"/>
    </sheetView>
  </sheetViews>
  <sheetFormatPr defaultRowHeight="18.75" x14ac:dyDescent="0.3"/>
  <cols>
    <col min="1" max="1" width="23.42578125" style="78" bestFit="1" customWidth="1"/>
    <col min="2" max="2" width="11.42578125" style="78" bestFit="1" customWidth="1"/>
    <col min="3" max="3" width="13.7109375" style="78" bestFit="1" customWidth="1"/>
    <col min="4" max="4" width="11.42578125" style="78" bestFit="1" customWidth="1"/>
    <col min="5" max="5" width="13.7109375" style="78" bestFit="1" customWidth="1"/>
    <col min="6" max="6" width="2.7109375" style="78" customWidth="1"/>
    <col min="7" max="7" width="11.42578125" style="78" bestFit="1" customWidth="1"/>
    <col min="8" max="8" width="13.7109375" style="78" bestFit="1" customWidth="1"/>
    <col min="9" max="9" width="2.7109375" style="78" customWidth="1"/>
    <col min="10" max="10" width="11.42578125" style="78" bestFit="1" customWidth="1"/>
    <col min="11" max="11" width="13.7109375" style="78" bestFit="1" customWidth="1"/>
    <col min="12" max="12" width="11" style="78" bestFit="1" customWidth="1"/>
    <col min="13" max="14" width="11" style="78" customWidth="1"/>
    <col min="15" max="15" width="11.140625" style="78" bestFit="1" customWidth="1"/>
    <col min="16" max="16" width="11" style="78" bestFit="1" customWidth="1"/>
    <col min="17" max="16384" width="9.140625" style="78"/>
  </cols>
  <sheetData>
    <row r="1" spans="1:11" x14ac:dyDescent="0.3">
      <c r="A1" s="79" t="s">
        <v>5</v>
      </c>
      <c r="B1" s="79"/>
      <c r="C1" s="79"/>
      <c r="D1" s="79"/>
      <c r="E1" s="80">
        <f>December!E52</f>
        <v>0</v>
      </c>
      <c r="F1" s="79"/>
      <c r="G1" s="79"/>
      <c r="H1" s="79"/>
      <c r="I1" s="79"/>
      <c r="J1" s="79"/>
      <c r="K1" s="79"/>
    </row>
    <row r="2" spans="1:11" x14ac:dyDescent="0.3">
      <c r="A2" s="79"/>
      <c r="B2" s="81"/>
      <c r="C2" s="81"/>
      <c r="D2" s="79"/>
      <c r="E2" s="79"/>
      <c r="F2" s="79"/>
      <c r="G2" s="79"/>
      <c r="H2" s="79"/>
      <c r="I2" s="79"/>
      <c r="J2" s="79"/>
      <c r="K2" s="79"/>
    </row>
    <row r="3" spans="1:11" x14ac:dyDescent="0.3">
      <c r="A3" s="79"/>
      <c r="B3" s="79" t="s">
        <v>8</v>
      </c>
      <c r="C3" s="79"/>
      <c r="D3" s="79" t="s">
        <v>0</v>
      </c>
      <c r="E3" s="79"/>
      <c r="F3" s="81"/>
      <c r="G3" s="79" t="s">
        <v>1</v>
      </c>
      <c r="H3" s="79"/>
      <c r="I3" s="81"/>
      <c r="J3" s="79" t="s">
        <v>2</v>
      </c>
      <c r="K3" s="79"/>
    </row>
    <row r="4" spans="1:11" x14ac:dyDescent="0.3">
      <c r="A4" s="82" t="s">
        <v>6</v>
      </c>
      <c r="B4" s="79">
        <f>E1</f>
        <v>0</v>
      </c>
      <c r="C4" s="79"/>
      <c r="D4" s="79">
        <f>December!D49</f>
        <v>0</v>
      </c>
      <c r="E4" s="79"/>
      <c r="F4" s="82"/>
      <c r="G4" s="79">
        <f>December!G49</f>
        <v>0</v>
      </c>
      <c r="H4" s="79"/>
      <c r="I4" s="82"/>
      <c r="J4" s="79">
        <f>December!J49</f>
        <v>0</v>
      </c>
      <c r="K4" s="79"/>
    </row>
    <row r="5" spans="1:11" x14ac:dyDescent="0.3">
      <c r="A5" s="79"/>
      <c r="B5" s="81" t="s">
        <v>3</v>
      </c>
      <c r="C5" s="81" t="s">
        <v>4</v>
      </c>
      <c r="D5" s="80" t="s">
        <v>3</v>
      </c>
      <c r="E5" s="80" t="s">
        <v>4</v>
      </c>
      <c r="F5" s="80"/>
      <c r="G5" s="80" t="s">
        <v>3</v>
      </c>
      <c r="H5" s="80" t="s">
        <v>4</v>
      </c>
      <c r="I5" s="80"/>
      <c r="J5" s="80" t="s">
        <v>3</v>
      </c>
      <c r="K5" s="80" t="s">
        <v>4</v>
      </c>
    </row>
    <row r="6" spans="1:11" x14ac:dyDescent="0.3">
      <c r="A6" s="79"/>
      <c r="B6" s="79"/>
      <c r="C6" s="79"/>
      <c r="D6" s="79"/>
      <c r="E6" s="79"/>
      <c r="F6" s="79"/>
      <c r="G6" s="79"/>
      <c r="H6" s="79"/>
      <c r="I6" s="79"/>
      <c r="J6" s="79"/>
      <c r="K6" s="79"/>
    </row>
    <row r="7" spans="1:11" x14ac:dyDescent="0.3">
      <c r="A7" s="83"/>
      <c r="B7" s="79"/>
      <c r="C7" s="79"/>
      <c r="D7" s="79"/>
      <c r="E7" s="79"/>
      <c r="F7" s="79"/>
      <c r="G7" s="79"/>
      <c r="H7" s="79"/>
      <c r="I7" s="79"/>
      <c r="J7" s="79"/>
      <c r="K7" s="79"/>
    </row>
    <row r="8" spans="1:11" x14ac:dyDescent="0.3">
      <c r="A8" s="86"/>
      <c r="B8" s="87">
        <f t="shared" ref="B8:B29" si="0">SUM(D8,G8,J8)</f>
        <v>0</v>
      </c>
      <c r="C8" s="87">
        <f t="shared" ref="C8:C29" si="1">SUM(E8,H8,K8)</f>
        <v>0</v>
      </c>
      <c r="D8" s="88"/>
      <c r="E8" s="88"/>
      <c r="F8" s="88"/>
      <c r="G8" s="88"/>
      <c r="H8" s="88"/>
      <c r="I8" s="88"/>
      <c r="J8" s="88"/>
      <c r="K8" s="88"/>
    </row>
    <row r="9" spans="1:11" x14ac:dyDescent="0.3">
      <c r="A9" s="3"/>
      <c r="B9" s="87">
        <f t="shared" si="0"/>
        <v>0</v>
      </c>
      <c r="C9" s="87">
        <f t="shared" si="1"/>
        <v>0</v>
      </c>
      <c r="D9" s="88"/>
      <c r="E9" s="88"/>
      <c r="F9" s="88"/>
      <c r="G9" s="88"/>
      <c r="H9" s="88"/>
      <c r="I9" s="88"/>
      <c r="J9" s="88"/>
      <c r="K9" s="88"/>
    </row>
    <row r="10" spans="1:11" x14ac:dyDescent="0.3">
      <c r="A10" s="3"/>
      <c r="B10" s="87">
        <f t="shared" si="0"/>
        <v>0</v>
      </c>
      <c r="C10" s="87">
        <f t="shared" si="1"/>
        <v>0</v>
      </c>
      <c r="D10" s="88"/>
      <c r="E10" s="88"/>
      <c r="F10" s="88"/>
      <c r="G10" s="88"/>
      <c r="H10" s="88"/>
      <c r="I10" s="88"/>
      <c r="J10" s="88"/>
      <c r="K10" s="88"/>
    </row>
    <row r="11" spans="1:11" x14ac:dyDescent="0.3">
      <c r="A11" s="3"/>
      <c r="B11" s="87">
        <f t="shared" si="0"/>
        <v>0</v>
      </c>
      <c r="C11" s="87">
        <f t="shared" si="1"/>
        <v>0</v>
      </c>
      <c r="D11" s="88"/>
      <c r="E11" s="88"/>
      <c r="F11" s="88"/>
      <c r="G11" s="88"/>
      <c r="H11" s="88"/>
      <c r="I11" s="88"/>
      <c r="J11" s="88"/>
      <c r="K11" s="88"/>
    </row>
    <row r="12" spans="1:11" x14ac:dyDescent="0.3">
      <c r="A12" s="3"/>
      <c r="B12" s="87">
        <f t="shared" si="0"/>
        <v>0</v>
      </c>
      <c r="C12" s="87">
        <f t="shared" si="1"/>
        <v>0</v>
      </c>
      <c r="D12" s="88"/>
      <c r="E12" s="88"/>
      <c r="F12" s="88"/>
      <c r="G12" s="88"/>
      <c r="H12" s="88"/>
      <c r="I12" s="88"/>
      <c r="J12" s="88"/>
      <c r="K12" s="88"/>
    </row>
    <row r="13" spans="1:11" x14ac:dyDescent="0.3">
      <c r="A13" s="3"/>
      <c r="B13" s="87">
        <f t="shared" si="0"/>
        <v>0</v>
      </c>
      <c r="C13" s="87">
        <f t="shared" si="1"/>
        <v>0</v>
      </c>
      <c r="D13" s="88"/>
      <c r="E13" s="88"/>
      <c r="F13" s="88"/>
      <c r="G13" s="88"/>
      <c r="H13" s="88"/>
      <c r="I13" s="88"/>
      <c r="J13" s="88"/>
      <c r="K13" s="88"/>
    </row>
    <row r="14" spans="1:11" x14ac:dyDescent="0.3">
      <c r="A14" s="3"/>
      <c r="B14" s="87">
        <f t="shared" si="0"/>
        <v>0</v>
      </c>
      <c r="C14" s="87">
        <f t="shared" si="1"/>
        <v>0</v>
      </c>
      <c r="D14" s="88"/>
      <c r="E14" s="88"/>
      <c r="F14" s="88"/>
      <c r="G14" s="88"/>
      <c r="H14" s="88"/>
      <c r="I14" s="88"/>
      <c r="J14" s="88"/>
      <c r="K14" s="88"/>
    </row>
    <row r="15" spans="1:11" x14ac:dyDescent="0.3">
      <c r="A15" s="3"/>
      <c r="B15" s="87">
        <f t="shared" si="0"/>
        <v>0</v>
      </c>
      <c r="C15" s="87">
        <f t="shared" si="1"/>
        <v>0</v>
      </c>
      <c r="D15" s="88"/>
      <c r="E15" s="88"/>
      <c r="F15" s="88"/>
      <c r="G15" s="88"/>
      <c r="H15" s="88"/>
      <c r="I15" s="88"/>
      <c r="J15" s="88"/>
      <c r="K15" s="88"/>
    </row>
    <row r="16" spans="1:11" x14ac:dyDescent="0.3">
      <c r="A16" s="3"/>
      <c r="B16" s="87">
        <f t="shared" si="0"/>
        <v>0</v>
      </c>
      <c r="C16" s="87">
        <f t="shared" si="1"/>
        <v>0</v>
      </c>
      <c r="D16" s="88"/>
      <c r="E16" s="88"/>
      <c r="F16" s="88"/>
      <c r="G16" s="88"/>
      <c r="H16" s="88"/>
      <c r="I16" s="88"/>
      <c r="J16" s="88"/>
      <c r="K16" s="88"/>
    </row>
    <row r="17" spans="1:11" x14ac:dyDescent="0.3">
      <c r="A17" s="3"/>
      <c r="B17" s="87">
        <f t="shared" si="0"/>
        <v>0</v>
      </c>
      <c r="C17" s="87">
        <f t="shared" si="1"/>
        <v>0</v>
      </c>
      <c r="D17" s="88"/>
      <c r="E17" s="88"/>
      <c r="F17" s="88"/>
      <c r="G17" s="88"/>
      <c r="H17" s="88"/>
      <c r="I17" s="88"/>
      <c r="J17" s="88"/>
      <c r="K17" s="88"/>
    </row>
    <row r="18" spans="1:11" x14ac:dyDescent="0.3">
      <c r="A18" s="3"/>
      <c r="B18" s="87">
        <f t="shared" si="0"/>
        <v>0</v>
      </c>
      <c r="C18" s="87">
        <f t="shared" si="1"/>
        <v>0</v>
      </c>
      <c r="D18" s="88"/>
      <c r="E18" s="88"/>
      <c r="F18" s="88"/>
      <c r="G18" s="88"/>
      <c r="H18" s="88"/>
      <c r="I18" s="88"/>
      <c r="J18" s="88"/>
      <c r="K18" s="88"/>
    </row>
    <row r="19" spans="1:11" x14ac:dyDescent="0.3">
      <c r="A19" s="3"/>
      <c r="B19" s="87">
        <f t="shared" si="0"/>
        <v>0</v>
      </c>
      <c r="C19" s="87">
        <f t="shared" si="1"/>
        <v>0</v>
      </c>
      <c r="D19" s="88"/>
      <c r="E19" s="88"/>
      <c r="F19" s="88"/>
      <c r="G19" s="88"/>
      <c r="H19" s="88"/>
      <c r="I19" s="88"/>
      <c r="J19" s="88"/>
      <c r="K19" s="88"/>
    </row>
    <row r="20" spans="1:11" x14ac:dyDescent="0.3">
      <c r="A20" s="3"/>
      <c r="B20" s="87">
        <f t="shared" si="0"/>
        <v>0</v>
      </c>
      <c r="C20" s="87">
        <f t="shared" si="1"/>
        <v>0</v>
      </c>
      <c r="D20" s="88"/>
      <c r="E20" s="88"/>
      <c r="F20" s="88"/>
      <c r="G20" s="88"/>
      <c r="H20" s="88"/>
      <c r="I20" s="88"/>
      <c r="J20" s="88"/>
      <c r="K20" s="88"/>
    </row>
    <row r="21" spans="1:11" x14ac:dyDescent="0.3">
      <c r="A21" s="3"/>
      <c r="B21" s="87">
        <f t="shared" si="0"/>
        <v>0</v>
      </c>
      <c r="C21" s="87">
        <f t="shared" si="1"/>
        <v>0</v>
      </c>
      <c r="D21" s="88"/>
      <c r="E21" s="88"/>
      <c r="F21" s="88"/>
      <c r="G21" s="88"/>
      <c r="H21" s="88"/>
      <c r="I21" s="88"/>
      <c r="J21" s="88"/>
      <c r="K21" s="88"/>
    </row>
    <row r="22" spans="1:11" x14ac:dyDescent="0.3">
      <c r="A22" s="3"/>
      <c r="B22" s="87">
        <f t="shared" si="0"/>
        <v>0</v>
      </c>
      <c r="C22" s="87">
        <f t="shared" si="1"/>
        <v>0</v>
      </c>
      <c r="D22" s="88"/>
      <c r="E22" s="88"/>
      <c r="F22" s="88"/>
      <c r="G22" s="88"/>
      <c r="H22" s="88"/>
      <c r="I22" s="88"/>
      <c r="J22" s="88"/>
      <c r="K22" s="88"/>
    </row>
    <row r="23" spans="1:11" x14ac:dyDescent="0.3">
      <c r="A23" s="3"/>
      <c r="B23" s="87">
        <f t="shared" si="0"/>
        <v>0</v>
      </c>
      <c r="C23" s="87">
        <f t="shared" si="1"/>
        <v>0</v>
      </c>
      <c r="D23" s="88"/>
      <c r="E23" s="88"/>
      <c r="F23" s="88"/>
      <c r="G23" s="88"/>
      <c r="H23" s="88"/>
      <c r="I23" s="88"/>
      <c r="J23" s="88"/>
      <c r="K23" s="88"/>
    </row>
    <row r="24" spans="1:11" x14ac:dyDescent="0.3">
      <c r="A24" s="3"/>
      <c r="B24" s="87">
        <f t="shared" si="0"/>
        <v>0</v>
      </c>
      <c r="C24" s="87">
        <f t="shared" si="1"/>
        <v>0</v>
      </c>
      <c r="D24" s="88"/>
      <c r="E24" s="88"/>
      <c r="F24" s="88"/>
      <c r="G24" s="88"/>
      <c r="H24" s="88"/>
      <c r="I24" s="88"/>
      <c r="J24" s="88"/>
      <c r="K24" s="88"/>
    </row>
    <row r="25" spans="1:11" x14ac:dyDescent="0.3">
      <c r="A25" s="3"/>
      <c r="B25" s="87">
        <f t="shared" si="0"/>
        <v>0</v>
      </c>
      <c r="C25" s="87">
        <f t="shared" si="1"/>
        <v>0</v>
      </c>
      <c r="D25" s="88"/>
      <c r="E25" s="88"/>
      <c r="F25" s="88"/>
      <c r="G25" s="88"/>
      <c r="H25" s="88"/>
      <c r="I25" s="88"/>
      <c r="J25" s="88"/>
      <c r="K25" s="88"/>
    </row>
    <row r="26" spans="1:11" x14ac:dyDescent="0.3">
      <c r="A26" s="3"/>
      <c r="B26" s="87">
        <f t="shared" si="0"/>
        <v>0</v>
      </c>
      <c r="C26" s="87">
        <f t="shared" si="1"/>
        <v>0</v>
      </c>
      <c r="D26" s="88"/>
      <c r="E26" s="88"/>
      <c r="F26" s="88"/>
      <c r="G26" s="88"/>
      <c r="H26" s="88"/>
      <c r="I26" s="88"/>
      <c r="J26" s="88"/>
      <c r="K26" s="88"/>
    </row>
    <row r="27" spans="1:11" x14ac:dyDescent="0.3">
      <c r="A27" s="3"/>
      <c r="B27" s="87">
        <f t="shared" si="0"/>
        <v>0</v>
      </c>
      <c r="C27" s="87">
        <f t="shared" si="1"/>
        <v>0</v>
      </c>
      <c r="D27" s="88"/>
      <c r="E27" s="88"/>
      <c r="F27" s="88"/>
      <c r="G27" s="88"/>
      <c r="H27" s="88"/>
      <c r="I27" s="88"/>
      <c r="J27" s="88"/>
      <c r="K27" s="88"/>
    </row>
    <row r="28" spans="1:11" x14ac:dyDescent="0.3">
      <c r="A28" s="3"/>
      <c r="B28" s="87">
        <f t="shared" si="0"/>
        <v>0</v>
      </c>
      <c r="C28" s="87">
        <f t="shared" si="1"/>
        <v>0</v>
      </c>
      <c r="D28" s="88"/>
      <c r="E28" s="88"/>
      <c r="F28" s="88"/>
      <c r="G28" s="88"/>
      <c r="H28" s="88"/>
      <c r="I28" s="88"/>
      <c r="J28" s="88"/>
      <c r="K28" s="88"/>
    </row>
    <row r="29" spans="1:11" x14ac:dyDescent="0.3">
      <c r="A29" s="3"/>
      <c r="B29" s="87">
        <f t="shared" si="0"/>
        <v>0</v>
      </c>
      <c r="C29" s="87">
        <f t="shared" si="1"/>
        <v>0</v>
      </c>
      <c r="D29" s="88"/>
      <c r="E29" s="88"/>
      <c r="F29" s="88"/>
      <c r="G29" s="88"/>
      <c r="H29" s="88"/>
      <c r="I29" s="88"/>
      <c r="J29" s="88"/>
      <c r="K29" s="88"/>
    </row>
    <row r="30" spans="1:11" x14ac:dyDescent="0.3">
      <c r="A30" s="87" t="s">
        <v>6</v>
      </c>
      <c r="B30" s="87">
        <f>SUM(B8:B29)</f>
        <v>0</v>
      </c>
      <c r="C30" s="87">
        <f>SUM(C8:C29)</f>
        <v>0</v>
      </c>
      <c r="D30" s="87">
        <f>SUM(D8:D29)</f>
        <v>0</v>
      </c>
      <c r="E30" s="87">
        <f>SUM(E8:E29)</f>
        <v>0</v>
      </c>
      <c r="F30" s="91"/>
      <c r="G30" s="87">
        <f>SUM(G8:G29)</f>
        <v>0</v>
      </c>
      <c r="H30" s="87">
        <f>SUM(H8:H29)</f>
        <v>0</v>
      </c>
      <c r="I30" s="91"/>
      <c r="J30" s="87">
        <f>SUM(J8:J29)</f>
        <v>0</v>
      </c>
      <c r="K30" s="87">
        <f>SUM(K8:K29)</f>
        <v>0</v>
      </c>
    </row>
    <row r="31" spans="1:11" x14ac:dyDescent="0.3">
      <c r="A31" s="81"/>
      <c r="B31" s="81"/>
      <c r="C31" s="81"/>
      <c r="D31" s="81"/>
      <c r="E31" s="81"/>
      <c r="F31" s="81"/>
      <c r="G31" s="81"/>
      <c r="H31" s="81"/>
      <c r="I31" s="81"/>
      <c r="J31" s="81"/>
      <c r="K31" s="81"/>
    </row>
    <row r="32" spans="1:11" x14ac:dyDescent="0.3">
      <c r="A32" s="81" t="s">
        <v>9</v>
      </c>
      <c r="B32" s="84">
        <f>B4</f>
        <v>0</v>
      </c>
      <c r="C32" s="84"/>
      <c r="D32" s="84">
        <f>D4</f>
        <v>0</v>
      </c>
      <c r="E32" s="84"/>
      <c r="F32" s="92"/>
      <c r="G32" s="84">
        <f>G4</f>
        <v>0</v>
      </c>
      <c r="H32" s="84"/>
      <c r="I32" s="92"/>
      <c r="J32" s="84">
        <f>J4</f>
        <v>0</v>
      </c>
      <c r="K32" s="84"/>
    </row>
    <row r="33" spans="1:11" x14ac:dyDescent="0.3">
      <c r="A33" s="81" t="s">
        <v>11</v>
      </c>
      <c r="B33" s="84">
        <f>B30</f>
        <v>0</v>
      </c>
      <c r="C33" s="84"/>
      <c r="D33" s="84">
        <f>D30</f>
        <v>0</v>
      </c>
      <c r="E33" s="84"/>
      <c r="F33" s="92"/>
      <c r="G33" s="84">
        <f>G30</f>
        <v>0</v>
      </c>
      <c r="H33" s="84"/>
      <c r="I33" s="92"/>
      <c r="J33" s="84">
        <f>J30</f>
        <v>0</v>
      </c>
      <c r="K33" s="84"/>
    </row>
    <row r="34" spans="1:11" x14ac:dyDescent="0.3">
      <c r="A34" s="81" t="s">
        <v>12</v>
      </c>
      <c r="B34" s="84">
        <f>C30</f>
        <v>0</v>
      </c>
      <c r="C34" s="84"/>
      <c r="D34" s="84">
        <f>E30</f>
        <v>0</v>
      </c>
      <c r="E34" s="84"/>
      <c r="F34" s="92"/>
      <c r="G34" s="84">
        <f>H30</f>
        <v>0</v>
      </c>
      <c r="H34" s="84"/>
      <c r="I34" s="92"/>
      <c r="J34" s="84">
        <f>K30</f>
        <v>0</v>
      </c>
      <c r="K34" s="84"/>
    </row>
    <row r="35" spans="1:11" x14ac:dyDescent="0.3">
      <c r="A35" s="81" t="s">
        <v>10</v>
      </c>
      <c r="B35" s="84">
        <f>B32+B33-B34</f>
        <v>0</v>
      </c>
      <c r="C35" s="84"/>
      <c r="D35" s="84">
        <f>D32+D33-D34</f>
        <v>0</v>
      </c>
      <c r="E35" s="84"/>
      <c r="F35" s="92"/>
      <c r="G35" s="84">
        <f>G32+G33-G34</f>
        <v>0</v>
      </c>
      <c r="H35" s="84"/>
      <c r="I35" s="92"/>
      <c r="J35" s="84">
        <f>J32+J33-J34</f>
        <v>0</v>
      </c>
      <c r="K35" s="84"/>
    </row>
    <row r="36" spans="1:11" x14ac:dyDescent="0.3">
      <c r="A36" s="80"/>
      <c r="B36" s="80"/>
      <c r="C36" s="80"/>
      <c r="D36" s="81"/>
      <c r="E36" s="81"/>
      <c r="F36" s="80"/>
      <c r="G36" s="81"/>
      <c r="H36" s="81"/>
      <c r="I36" s="80"/>
      <c r="J36" s="81"/>
      <c r="K36" s="81"/>
    </row>
    <row r="37" spans="1:11" x14ac:dyDescent="0.3">
      <c r="A37" s="80"/>
      <c r="B37" s="80"/>
      <c r="C37" s="80"/>
      <c r="D37" s="81"/>
      <c r="E37" s="81"/>
      <c r="F37" s="80"/>
      <c r="G37" s="81"/>
      <c r="H37" s="81"/>
      <c r="I37" s="80"/>
      <c r="J37" s="81"/>
      <c r="K37" s="81"/>
    </row>
    <row r="38" spans="1:11" x14ac:dyDescent="0.3">
      <c r="A38" s="79" t="s">
        <v>7</v>
      </c>
      <c r="B38" s="79"/>
      <c r="C38" s="79"/>
      <c r="D38" s="79"/>
      <c r="E38" s="80">
        <f>D35+G35+J35</f>
        <v>0</v>
      </c>
      <c r="F38" s="80"/>
      <c r="G38" s="80"/>
      <c r="H38" s="80"/>
      <c r="I38" s="80"/>
      <c r="J38" s="80"/>
      <c r="K38" s="80"/>
    </row>
  </sheetData>
  <sheetProtection algorithmName="SHA-512" hashValue="2Wje88B8dpEIb6ZQykOum/04QF4Z+Ti+YMS9T1eHD0pJvyotMeHmkQzV/OpS31GEYgxvVutunh2UpIIg6dfJLA==" saltValue="P1Y7kx3Shf0FODuynDiGXQ==" spinCount="100000" sheet="1" objects="1" scenarios="1"/>
  <mergeCells count="31">
    <mergeCell ref="B35:C35"/>
    <mergeCell ref="D35:E35"/>
    <mergeCell ref="G35:H35"/>
    <mergeCell ref="J35:K35"/>
    <mergeCell ref="A38:D38"/>
    <mergeCell ref="B33:C33"/>
    <mergeCell ref="D33:E33"/>
    <mergeCell ref="G33:H33"/>
    <mergeCell ref="J33:K33"/>
    <mergeCell ref="B34:C34"/>
    <mergeCell ref="D34:E34"/>
    <mergeCell ref="G34:H34"/>
    <mergeCell ref="J34:K34"/>
    <mergeCell ref="A5:A7"/>
    <mergeCell ref="B6:K7"/>
    <mergeCell ref="B32:C32"/>
    <mergeCell ref="D32:E32"/>
    <mergeCell ref="G32:H32"/>
    <mergeCell ref="J32:K32"/>
    <mergeCell ref="B4:C4"/>
    <mergeCell ref="D4:E4"/>
    <mergeCell ref="G4:H4"/>
    <mergeCell ref="J4:K4"/>
    <mergeCell ref="B3:C3"/>
    <mergeCell ref="A1:D1"/>
    <mergeCell ref="F1:K1"/>
    <mergeCell ref="A2:A3"/>
    <mergeCell ref="D2:K2"/>
    <mergeCell ref="D3:E3"/>
    <mergeCell ref="G3:H3"/>
    <mergeCell ref="J3:K3"/>
  </mergeCells>
  <pageMargins left="0.7" right="0.7" top="0.75" bottom="0.75" header="0.3" footer="0.3"/>
  <pageSetup scale="78" orientation="portrait" r:id="rId1"/>
  <headerFooter>
    <oddHeader>&amp;C&amp;14January</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38"/>
  <sheetViews>
    <sheetView topLeftCell="A23" zoomScale="80" zoomScaleNormal="80" workbookViewId="0">
      <selection activeCell="J35" sqref="A8:K35"/>
    </sheetView>
  </sheetViews>
  <sheetFormatPr defaultRowHeight="18.75" x14ac:dyDescent="0.3"/>
  <cols>
    <col min="1" max="1" width="23.42578125" style="78" bestFit="1" customWidth="1"/>
    <col min="2" max="2" width="11.42578125" style="78" bestFit="1" customWidth="1"/>
    <col min="3" max="3" width="13.7109375" style="78" bestFit="1" customWidth="1"/>
    <col min="4" max="4" width="11.42578125" style="78" bestFit="1" customWidth="1"/>
    <col min="5" max="5" width="13.7109375" style="78" bestFit="1" customWidth="1"/>
    <col min="6" max="6" width="2.7109375" style="78" customWidth="1"/>
    <col min="7" max="7" width="11.42578125" style="78" bestFit="1" customWidth="1"/>
    <col min="8" max="8" width="13.7109375" style="78" bestFit="1" customWidth="1"/>
    <col min="9" max="9" width="2.7109375" style="78" customWidth="1"/>
    <col min="10" max="10" width="11.42578125" style="78" bestFit="1" customWidth="1"/>
    <col min="11" max="11" width="13.7109375" style="78" bestFit="1" customWidth="1"/>
    <col min="12" max="12" width="11" style="78" bestFit="1" customWidth="1"/>
    <col min="13" max="14" width="11" style="78" customWidth="1"/>
    <col min="15" max="15" width="11.140625" style="78" bestFit="1" customWidth="1"/>
    <col min="16" max="16" width="11" style="78" bestFit="1" customWidth="1"/>
    <col min="17" max="16384" width="9.140625" style="78"/>
  </cols>
  <sheetData>
    <row r="1" spans="1:11" x14ac:dyDescent="0.3">
      <c r="A1" s="79" t="s">
        <v>5</v>
      </c>
      <c r="B1" s="79"/>
      <c r="C1" s="79"/>
      <c r="D1" s="79"/>
      <c r="E1" s="80">
        <f>January!E38</f>
        <v>0</v>
      </c>
      <c r="F1" s="79"/>
      <c r="G1" s="79"/>
      <c r="H1" s="79"/>
      <c r="I1" s="79"/>
      <c r="J1" s="79"/>
      <c r="K1" s="79"/>
    </row>
    <row r="2" spans="1:11" x14ac:dyDescent="0.3">
      <c r="A2" s="79"/>
      <c r="B2" s="81"/>
      <c r="C2" s="81"/>
      <c r="D2" s="79"/>
      <c r="E2" s="79"/>
      <c r="F2" s="79"/>
      <c r="G2" s="79"/>
      <c r="H2" s="79"/>
      <c r="I2" s="79"/>
      <c r="J2" s="79"/>
      <c r="K2" s="79"/>
    </row>
    <row r="3" spans="1:11" x14ac:dyDescent="0.3">
      <c r="A3" s="79"/>
      <c r="B3" s="79" t="s">
        <v>8</v>
      </c>
      <c r="C3" s="79"/>
      <c r="D3" s="79" t="s">
        <v>0</v>
      </c>
      <c r="E3" s="79"/>
      <c r="F3" s="81"/>
      <c r="G3" s="79" t="s">
        <v>1</v>
      </c>
      <c r="H3" s="79"/>
      <c r="I3" s="81"/>
      <c r="J3" s="79" t="s">
        <v>2</v>
      </c>
      <c r="K3" s="79"/>
    </row>
    <row r="4" spans="1:11" x14ac:dyDescent="0.3">
      <c r="A4" s="82" t="s">
        <v>6</v>
      </c>
      <c r="B4" s="79">
        <f>E1</f>
        <v>0</v>
      </c>
      <c r="C4" s="79"/>
      <c r="D4" s="79">
        <f>January!D35</f>
        <v>0</v>
      </c>
      <c r="E4" s="79"/>
      <c r="F4" s="82"/>
      <c r="G4" s="79">
        <f>January!G35</f>
        <v>0</v>
      </c>
      <c r="H4" s="79"/>
      <c r="I4" s="82"/>
      <c r="J4" s="79">
        <f>January!J35</f>
        <v>0</v>
      </c>
      <c r="K4" s="79"/>
    </row>
    <row r="5" spans="1:11" x14ac:dyDescent="0.3">
      <c r="A5" s="79"/>
      <c r="B5" s="81" t="s">
        <v>3</v>
      </c>
      <c r="C5" s="81" t="s">
        <v>4</v>
      </c>
      <c r="D5" s="80" t="s">
        <v>3</v>
      </c>
      <c r="E5" s="80" t="s">
        <v>4</v>
      </c>
      <c r="F5" s="80"/>
      <c r="G5" s="80" t="s">
        <v>3</v>
      </c>
      <c r="H5" s="80" t="s">
        <v>4</v>
      </c>
      <c r="I5" s="80"/>
      <c r="J5" s="80" t="s">
        <v>3</v>
      </c>
      <c r="K5" s="80" t="s">
        <v>4</v>
      </c>
    </row>
    <row r="6" spans="1:11" x14ac:dyDescent="0.3">
      <c r="A6" s="79"/>
      <c r="B6" s="79"/>
      <c r="C6" s="79"/>
      <c r="D6" s="79"/>
      <c r="E6" s="79"/>
      <c r="F6" s="79"/>
      <c r="G6" s="79"/>
      <c r="H6" s="79"/>
      <c r="I6" s="79"/>
      <c r="J6" s="79"/>
      <c r="K6" s="79"/>
    </row>
    <row r="7" spans="1:11" x14ac:dyDescent="0.3">
      <c r="A7" s="83"/>
      <c r="B7" s="79"/>
      <c r="C7" s="79"/>
      <c r="D7" s="79"/>
      <c r="E7" s="79"/>
      <c r="F7" s="79"/>
      <c r="G7" s="79"/>
      <c r="H7" s="79"/>
      <c r="I7" s="79"/>
      <c r="J7" s="79"/>
      <c r="K7" s="79"/>
    </row>
    <row r="8" spans="1:11" x14ac:dyDescent="0.3">
      <c r="A8" s="86"/>
      <c r="B8" s="87">
        <f>SUM(D8,G8,J8)</f>
        <v>0</v>
      </c>
      <c r="C8" s="87">
        <f>SUM(E8,H8,K8)</f>
        <v>0</v>
      </c>
      <c r="D8" s="88"/>
      <c r="E8" s="88"/>
      <c r="F8" s="88"/>
      <c r="G8" s="88"/>
      <c r="H8" s="88"/>
      <c r="I8" s="88"/>
      <c r="J8" s="88"/>
      <c r="K8" s="88"/>
    </row>
    <row r="9" spans="1:11" x14ac:dyDescent="0.3">
      <c r="A9" s="3"/>
      <c r="B9" s="87">
        <f t="shared" ref="B9:C29" si="0">SUM(D9,G9,J9)</f>
        <v>0</v>
      </c>
      <c r="C9" s="87">
        <f t="shared" si="0"/>
        <v>0</v>
      </c>
      <c r="D9" s="88"/>
      <c r="E9" s="88"/>
      <c r="F9" s="88"/>
      <c r="G9" s="88"/>
      <c r="H9" s="88"/>
      <c r="I9" s="88"/>
      <c r="J9" s="88"/>
      <c r="K9" s="88"/>
    </row>
    <row r="10" spans="1:11" x14ac:dyDescent="0.3">
      <c r="A10" s="3"/>
      <c r="B10" s="87">
        <f t="shared" si="0"/>
        <v>0</v>
      </c>
      <c r="C10" s="87">
        <f t="shared" si="0"/>
        <v>0</v>
      </c>
      <c r="D10" s="88"/>
      <c r="E10" s="88"/>
      <c r="F10" s="88"/>
      <c r="G10" s="88"/>
      <c r="H10" s="88"/>
      <c r="I10" s="88"/>
      <c r="J10" s="88"/>
      <c r="K10" s="88"/>
    </row>
    <row r="11" spans="1:11" x14ac:dyDescent="0.3">
      <c r="A11" s="3"/>
      <c r="B11" s="87">
        <f t="shared" si="0"/>
        <v>0</v>
      </c>
      <c r="C11" s="87">
        <f t="shared" si="0"/>
        <v>0</v>
      </c>
      <c r="D11" s="88"/>
      <c r="E11" s="88"/>
      <c r="F11" s="88"/>
      <c r="G11" s="88"/>
      <c r="H11" s="88"/>
      <c r="I11" s="88"/>
      <c r="J11" s="88"/>
      <c r="K11" s="88"/>
    </row>
    <row r="12" spans="1:11" x14ac:dyDescent="0.3">
      <c r="A12" s="3"/>
      <c r="B12" s="87">
        <f t="shared" si="0"/>
        <v>0</v>
      </c>
      <c r="C12" s="87">
        <f t="shared" si="0"/>
        <v>0</v>
      </c>
      <c r="D12" s="88"/>
      <c r="E12" s="88"/>
      <c r="F12" s="88"/>
      <c r="G12" s="88"/>
      <c r="H12" s="88"/>
      <c r="I12" s="88"/>
      <c r="J12" s="88"/>
      <c r="K12" s="88"/>
    </row>
    <row r="13" spans="1:11" x14ac:dyDescent="0.3">
      <c r="A13" s="3"/>
      <c r="B13" s="87">
        <f t="shared" si="0"/>
        <v>0</v>
      </c>
      <c r="C13" s="87">
        <f t="shared" si="0"/>
        <v>0</v>
      </c>
      <c r="D13" s="88"/>
      <c r="E13" s="88"/>
      <c r="F13" s="88"/>
      <c r="G13" s="88"/>
      <c r="H13" s="88"/>
      <c r="I13" s="88"/>
      <c r="J13" s="88"/>
      <c r="K13" s="88"/>
    </row>
    <row r="14" spans="1:11" x14ac:dyDescent="0.3">
      <c r="A14" s="3"/>
      <c r="B14" s="87">
        <f t="shared" si="0"/>
        <v>0</v>
      </c>
      <c r="C14" s="87">
        <f t="shared" si="0"/>
        <v>0</v>
      </c>
      <c r="D14" s="88"/>
      <c r="E14" s="88"/>
      <c r="F14" s="88"/>
      <c r="G14" s="88"/>
      <c r="H14" s="88"/>
      <c r="I14" s="88"/>
      <c r="J14" s="88"/>
      <c r="K14" s="88"/>
    </row>
    <row r="15" spans="1:11" x14ac:dyDescent="0.3">
      <c r="A15" s="3"/>
      <c r="B15" s="87">
        <f>SUM(D15,G15,J15)</f>
        <v>0</v>
      </c>
      <c r="C15" s="87">
        <f t="shared" si="0"/>
        <v>0</v>
      </c>
      <c r="D15" s="88"/>
      <c r="E15" s="88"/>
      <c r="F15" s="88"/>
      <c r="G15" s="88"/>
      <c r="H15" s="88"/>
      <c r="I15" s="88"/>
      <c r="J15" s="88"/>
      <c r="K15" s="88"/>
    </row>
    <row r="16" spans="1:11" x14ac:dyDescent="0.3">
      <c r="A16" s="3"/>
      <c r="B16" s="87">
        <f>SUM(D16,G16,J16)</f>
        <v>0</v>
      </c>
      <c r="C16" s="87">
        <f t="shared" si="0"/>
        <v>0</v>
      </c>
      <c r="D16" s="88"/>
      <c r="E16" s="88"/>
      <c r="F16" s="88"/>
      <c r="G16" s="88"/>
      <c r="H16" s="88"/>
      <c r="I16" s="88"/>
      <c r="J16" s="88"/>
      <c r="K16" s="88"/>
    </row>
    <row r="17" spans="1:11" x14ac:dyDescent="0.3">
      <c r="A17" s="3"/>
      <c r="B17" s="87">
        <f>SUM(D17,G17,J17)</f>
        <v>0</v>
      </c>
      <c r="C17" s="87">
        <f t="shared" si="0"/>
        <v>0</v>
      </c>
      <c r="D17" s="88"/>
      <c r="E17" s="88"/>
      <c r="F17" s="88"/>
      <c r="G17" s="88"/>
      <c r="H17" s="88"/>
      <c r="I17" s="88"/>
      <c r="J17" s="88"/>
      <c r="K17" s="88"/>
    </row>
    <row r="18" spans="1:11" x14ac:dyDescent="0.3">
      <c r="A18" s="3"/>
      <c r="B18" s="87">
        <f>SUM(D18,G18,J18)</f>
        <v>0</v>
      </c>
      <c r="C18" s="87">
        <f t="shared" si="0"/>
        <v>0</v>
      </c>
      <c r="D18" s="88"/>
      <c r="E18" s="88"/>
      <c r="F18" s="88"/>
      <c r="G18" s="88"/>
      <c r="H18" s="88"/>
      <c r="I18" s="88"/>
      <c r="J18" s="88"/>
      <c r="K18" s="88"/>
    </row>
    <row r="19" spans="1:11" x14ac:dyDescent="0.3">
      <c r="A19" s="3"/>
      <c r="B19" s="87">
        <f>SUM(D19,G19,J19)</f>
        <v>0</v>
      </c>
      <c r="C19" s="87">
        <f t="shared" si="0"/>
        <v>0</v>
      </c>
      <c r="D19" s="88"/>
      <c r="E19" s="88"/>
      <c r="F19" s="88"/>
      <c r="G19" s="88"/>
      <c r="H19" s="88"/>
      <c r="I19" s="88"/>
      <c r="J19" s="88"/>
      <c r="K19" s="88"/>
    </row>
    <row r="20" spans="1:11" x14ac:dyDescent="0.3">
      <c r="A20" s="3"/>
      <c r="B20" s="87">
        <f t="shared" si="0"/>
        <v>0</v>
      </c>
      <c r="C20" s="87">
        <f t="shared" si="0"/>
        <v>0</v>
      </c>
      <c r="D20" s="88"/>
      <c r="E20" s="88"/>
      <c r="F20" s="88"/>
      <c r="G20" s="88"/>
      <c r="H20" s="88"/>
      <c r="I20" s="88"/>
      <c r="J20" s="88"/>
      <c r="K20" s="88"/>
    </row>
    <row r="21" spans="1:11" x14ac:dyDescent="0.3">
      <c r="A21" s="3"/>
      <c r="B21" s="87">
        <f t="shared" si="0"/>
        <v>0</v>
      </c>
      <c r="C21" s="87">
        <f t="shared" si="0"/>
        <v>0</v>
      </c>
      <c r="D21" s="88"/>
      <c r="E21" s="88"/>
      <c r="F21" s="88"/>
      <c r="G21" s="88"/>
      <c r="H21" s="88"/>
      <c r="I21" s="88"/>
      <c r="J21" s="88"/>
      <c r="K21" s="88"/>
    </row>
    <row r="22" spans="1:11" x14ac:dyDescent="0.3">
      <c r="A22" s="3"/>
      <c r="B22" s="87">
        <f t="shared" si="0"/>
        <v>0</v>
      </c>
      <c r="C22" s="87">
        <f t="shared" si="0"/>
        <v>0</v>
      </c>
      <c r="D22" s="88"/>
      <c r="E22" s="88"/>
      <c r="F22" s="88"/>
      <c r="G22" s="88"/>
      <c r="H22" s="88"/>
      <c r="I22" s="88"/>
      <c r="J22" s="88"/>
      <c r="K22" s="88"/>
    </row>
    <row r="23" spans="1:11" x14ac:dyDescent="0.3">
      <c r="A23" s="3"/>
      <c r="B23" s="87">
        <f t="shared" si="0"/>
        <v>0</v>
      </c>
      <c r="C23" s="87">
        <f t="shared" si="0"/>
        <v>0</v>
      </c>
      <c r="D23" s="88"/>
      <c r="E23" s="88"/>
      <c r="F23" s="88"/>
      <c r="G23" s="88"/>
      <c r="H23" s="88"/>
      <c r="I23" s="88"/>
      <c r="J23" s="88"/>
      <c r="K23" s="88"/>
    </row>
    <row r="24" spans="1:11" x14ac:dyDescent="0.3">
      <c r="A24" s="3"/>
      <c r="B24" s="87">
        <f t="shared" si="0"/>
        <v>0</v>
      </c>
      <c r="C24" s="87">
        <f t="shared" si="0"/>
        <v>0</v>
      </c>
      <c r="D24" s="88"/>
      <c r="E24" s="88"/>
      <c r="F24" s="88"/>
      <c r="G24" s="88"/>
      <c r="H24" s="88"/>
      <c r="I24" s="88"/>
      <c r="J24" s="88"/>
      <c r="K24" s="88"/>
    </row>
    <row r="25" spans="1:11" x14ac:dyDescent="0.3">
      <c r="A25" s="3"/>
      <c r="B25" s="87">
        <f t="shared" si="0"/>
        <v>0</v>
      </c>
      <c r="C25" s="87">
        <f t="shared" si="0"/>
        <v>0</v>
      </c>
      <c r="D25" s="88"/>
      <c r="E25" s="88"/>
      <c r="F25" s="88"/>
      <c r="G25" s="88"/>
      <c r="H25" s="88"/>
      <c r="I25" s="88"/>
      <c r="J25" s="88"/>
      <c r="K25" s="88"/>
    </row>
    <row r="26" spans="1:11" x14ac:dyDescent="0.3">
      <c r="A26" s="3"/>
      <c r="B26" s="87">
        <f t="shared" si="0"/>
        <v>0</v>
      </c>
      <c r="C26" s="87">
        <f t="shared" si="0"/>
        <v>0</v>
      </c>
      <c r="D26" s="88"/>
      <c r="E26" s="88"/>
      <c r="F26" s="88"/>
      <c r="G26" s="88"/>
      <c r="H26" s="88"/>
      <c r="I26" s="88"/>
      <c r="J26" s="88"/>
      <c r="K26" s="88"/>
    </row>
    <row r="27" spans="1:11" x14ac:dyDescent="0.3">
      <c r="A27" s="3"/>
      <c r="B27" s="87">
        <f t="shared" si="0"/>
        <v>0</v>
      </c>
      <c r="C27" s="87">
        <f t="shared" si="0"/>
        <v>0</v>
      </c>
      <c r="D27" s="88"/>
      <c r="E27" s="88"/>
      <c r="F27" s="88"/>
      <c r="G27" s="88"/>
      <c r="H27" s="88"/>
      <c r="I27" s="88"/>
      <c r="J27" s="88"/>
      <c r="K27" s="88"/>
    </row>
    <row r="28" spans="1:11" x14ac:dyDescent="0.3">
      <c r="A28" s="3"/>
      <c r="B28" s="87">
        <f t="shared" si="0"/>
        <v>0</v>
      </c>
      <c r="C28" s="87">
        <f t="shared" si="0"/>
        <v>0</v>
      </c>
      <c r="D28" s="88"/>
      <c r="E28" s="88"/>
      <c r="F28" s="88"/>
      <c r="G28" s="88"/>
      <c r="H28" s="88"/>
      <c r="I28" s="88"/>
      <c r="J28" s="88"/>
      <c r="K28" s="88"/>
    </row>
    <row r="29" spans="1:11" x14ac:dyDescent="0.3">
      <c r="A29" s="3"/>
      <c r="B29" s="87">
        <f t="shared" si="0"/>
        <v>0</v>
      </c>
      <c r="C29" s="87">
        <f t="shared" si="0"/>
        <v>0</v>
      </c>
      <c r="D29" s="88"/>
      <c r="E29" s="88"/>
      <c r="F29" s="88"/>
      <c r="G29" s="88"/>
      <c r="H29" s="88"/>
      <c r="I29" s="88"/>
      <c r="J29" s="88"/>
      <c r="K29" s="88"/>
    </row>
    <row r="30" spans="1:11" x14ac:dyDescent="0.3">
      <c r="A30" s="87" t="s">
        <v>6</v>
      </c>
      <c r="B30" s="87">
        <f>SUM(B8:B29)</f>
        <v>0</v>
      </c>
      <c r="C30" s="87">
        <f>SUM(C8:C29)</f>
        <v>0</v>
      </c>
      <c r="D30" s="87">
        <f>SUM(D8:D29)</f>
        <v>0</v>
      </c>
      <c r="E30" s="87">
        <f>SUM(E8:E29)</f>
        <v>0</v>
      </c>
      <c r="F30" s="91"/>
      <c r="G30" s="87">
        <f>SUM(G8:G29)</f>
        <v>0</v>
      </c>
      <c r="H30" s="87">
        <f>SUM(H8:H29)</f>
        <v>0</v>
      </c>
      <c r="I30" s="91"/>
      <c r="J30" s="87">
        <f>SUM(J8:J29)</f>
        <v>0</v>
      </c>
      <c r="K30" s="87">
        <f>SUM(K8:K29)</f>
        <v>0</v>
      </c>
    </row>
    <row r="31" spans="1:11" x14ac:dyDescent="0.3">
      <c r="A31" s="81"/>
      <c r="B31" s="81"/>
      <c r="C31" s="81"/>
      <c r="D31" s="81"/>
      <c r="E31" s="81"/>
      <c r="F31" s="81"/>
      <c r="G31" s="81"/>
      <c r="H31" s="81"/>
      <c r="I31" s="81"/>
      <c r="J31" s="81"/>
      <c r="K31" s="81"/>
    </row>
    <row r="32" spans="1:11" x14ac:dyDescent="0.3">
      <c r="A32" s="81" t="s">
        <v>9</v>
      </c>
      <c r="B32" s="84">
        <f>B4</f>
        <v>0</v>
      </c>
      <c r="C32" s="84"/>
      <c r="D32" s="84">
        <f>D4</f>
        <v>0</v>
      </c>
      <c r="E32" s="84"/>
      <c r="F32" s="92"/>
      <c r="G32" s="84">
        <f>G4</f>
        <v>0</v>
      </c>
      <c r="H32" s="84"/>
      <c r="I32" s="92"/>
      <c r="J32" s="84">
        <f>J4</f>
        <v>0</v>
      </c>
      <c r="K32" s="84"/>
    </row>
    <row r="33" spans="1:11" x14ac:dyDescent="0.3">
      <c r="A33" s="81" t="s">
        <v>11</v>
      </c>
      <c r="B33" s="84">
        <f>B30</f>
        <v>0</v>
      </c>
      <c r="C33" s="84"/>
      <c r="D33" s="84">
        <f>D30</f>
        <v>0</v>
      </c>
      <c r="E33" s="84"/>
      <c r="F33" s="92"/>
      <c r="G33" s="84">
        <f>G30</f>
        <v>0</v>
      </c>
      <c r="H33" s="84"/>
      <c r="I33" s="92"/>
      <c r="J33" s="84">
        <f>J30</f>
        <v>0</v>
      </c>
      <c r="K33" s="84"/>
    </row>
    <row r="34" spans="1:11" x14ac:dyDescent="0.3">
      <c r="A34" s="81" t="s">
        <v>12</v>
      </c>
      <c r="B34" s="84">
        <f>C30</f>
        <v>0</v>
      </c>
      <c r="C34" s="84"/>
      <c r="D34" s="84">
        <f>E30</f>
        <v>0</v>
      </c>
      <c r="E34" s="84"/>
      <c r="F34" s="92"/>
      <c r="G34" s="84">
        <f>H30</f>
        <v>0</v>
      </c>
      <c r="H34" s="84"/>
      <c r="I34" s="92"/>
      <c r="J34" s="84">
        <f>K30</f>
        <v>0</v>
      </c>
      <c r="K34" s="84"/>
    </row>
    <row r="35" spans="1:11" x14ac:dyDescent="0.3">
      <c r="A35" s="81" t="s">
        <v>10</v>
      </c>
      <c r="B35" s="84">
        <f>B32+B33-B34</f>
        <v>0</v>
      </c>
      <c r="C35" s="84"/>
      <c r="D35" s="84">
        <f>D32+D33-D34</f>
        <v>0</v>
      </c>
      <c r="E35" s="84"/>
      <c r="F35" s="92"/>
      <c r="G35" s="84">
        <f>G32+G33-G34</f>
        <v>0</v>
      </c>
      <c r="H35" s="84"/>
      <c r="I35" s="92"/>
      <c r="J35" s="84">
        <f>J32+J33-J34</f>
        <v>0</v>
      </c>
      <c r="K35" s="84"/>
    </row>
    <row r="36" spans="1:11" x14ac:dyDescent="0.3">
      <c r="A36" s="80"/>
      <c r="B36" s="80"/>
      <c r="C36" s="80"/>
      <c r="D36" s="81"/>
      <c r="E36" s="81"/>
      <c r="F36" s="80"/>
      <c r="G36" s="81"/>
      <c r="H36" s="81"/>
      <c r="I36" s="80"/>
      <c r="J36" s="81"/>
      <c r="K36" s="81"/>
    </row>
    <row r="37" spans="1:11" x14ac:dyDescent="0.3">
      <c r="A37" s="80"/>
      <c r="B37" s="80"/>
      <c r="C37" s="80"/>
      <c r="D37" s="81"/>
      <c r="E37" s="81"/>
      <c r="F37" s="80"/>
      <c r="G37" s="81"/>
      <c r="H37" s="81"/>
      <c r="I37" s="80"/>
      <c r="J37" s="81"/>
      <c r="K37" s="81"/>
    </row>
    <row r="38" spans="1:11" x14ac:dyDescent="0.3">
      <c r="A38" s="79" t="s">
        <v>7</v>
      </c>
      <c r="B38" s="79"/>
      <c r="C38" s="79"/>
      <c r="D38" s="79"/>
      <c r="E38" s="80">
        <f>D35+G35+J35</f>
        <v>0</v>
      </c>
      <c r="F38" s="80"/>
      <c r="G38" s="80"/>
      <c r="H38" s="80"/>
      <c r="I38" s="80"/>
      <c r="J38" s="80"/>
      <c r="K38" s="80"/>
    </row>
  </sheetData>
  <sheetProtection algorithmName="SHA-512" hashValue="CKidLUXgk7xI+swSo1D7JCEtA4Nxl95JpesRzxk+uQE1q426g/eukEYyxJkkgoDBrdy599K8ZoInegIQf/LGJA==" saltValue="jXuHOSvVBXvYvFWYxPWeKA==" spinCount="100000" sheet="1" objects="1" scenarios="1"/>
  <mergeCells count="31">
    <mergeCell ref="B35:C35"/>
    <mergeCell ref="D35:E35"/>
    <mergeCell ref="G35:H35"/>
    <mergeCell ref="J35:K35"/>
    <mergeCell ref="A38:D38"/>
    <mergeCell ref="B33:C33"/>
    <mergeCell ref="D33:E33"/>
    <mergeCell ref="G33:H33"/>
    <mergeCell ref="J33:K33"/>
    <mergeCell ref="B34:C34"/>
    <mergeCell ref="D34:E34"/>
    <mergeCell ref="G34:H34"/>
    <mergeCell ref="J34:K34"/>
    <mergeCell ref="A5:A7"/>
    <mergeCell ref="B6:K7"/>
    <mergeCell ref="B32:C32"/>
    <mergeCell ref="D32:E32"/>
    <mergeCell ref="G32:H32"/>
    <mergeCell ref="J32:K32"/>
    <mergeCell ref="B4:C4"/>
    <mergeCell ref="D4:E4"/>
    <mergeCell ref="G4:H4"/>
    <mergeCell ref="J4:K4"/>
    <mergeCell ref="B3:C3"/>
    <mergeCell ref="A1:D1"/>
    <mergeCell ref="F1:K1"/>
    <mergeCell ref="A2:A3"/>
    <mergeCell ref="D2:K2"/>
    <mergeCell ref="D3:E3"/>
    <mergeCell ref="G3:H3"/>
    <mergeCell ref="J3:K3"/>
  </mergeCells>
  <pageMargins left="0.7" right="0.7" top="0.75" bottom="0.75" header="0.3" footer="0.3"/>
  <pageSetup scale="78" orientation="portrait" horizontalDpi="4294967293" verticalDpi="0" r:id="rId1"/>
  <headerFooter>
    <oddHeader>&amp;C&amp;14February</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38"/>
  <sheetViews>
    <sheetView topLeftCell="A23" zoomScale="80" zoomScaleNormal="80" workbookViewId="0">
      <selection activeCell="J35" sqref="A8:K35"/>
    </sheetView>
  </sheetViews>
  <sheetFormatPr defaultRowHeight="18.75" x14ac:dyDescent="0.3"/>
  <cols>
    <col min="1" max="1" width="23.42578125" style="78" bestFit="1" customWidth="1"/>
    <col min="2" max="2" width="11.42578125" style="78" bestFit="1" customWidth="1"/>
    <col min="3" max="3" width="13.7109375" style="78" bestFit="1" customWidth="1"/>
    <col min="4" max="4" width="11.42578125" style="78" bestFit="1" customWidth="1"/>
    <col min="5" max="5" width="13.7109375" style="78" bestFit="1" customWidth="1"/>
    <col min="6" max="6" width="2.7109375" style="78" customWidth="1"/>
    <col min="7" max="7" width="11.42578125" style="78" bestFit="1" customWidth="1"/>
    <col min="8" max="8" width="13.7109375" style="78" bestFit="1" customWidth="1"/>
    <col min="9" max="9" width="2.7109375" style="78" customWidth="1"/>
    <col min="10" max="10" width="11.42578125" style="78" bestFit="1" customWidth="1"/>
    <col min="11" max="11" width="13.7109375" style="78" bestFit="1" customWidth="1"/>
    <col min="12" max="12" width="11" style="78" bestFit="1" customWidth="1"/>
    <col min="13" max="14" width="11" style="78" customWidth="1"/>
    <col min="15" max="15" width="11.140625" style="78" bestFit="1" customWidth="1"/>
    <col min="16" max="16" width="11" style="78" bestFit="1" customWidth="1"/>
    <col min="17" max="16384" width="9.140625" style="78"/>
  </cols>
  <sheetData>
    <row r="1" spans="1:11" x14ac:dyDescent="0.3">
      <c r="A1" s="79" t="s">
        <v>5</v>
      </c>
      <c r="B1" s="79"/>
      <c r="C1" s="79"/>
      <c r="D1" s="79"/>
      <c r="E1" s="80">
        <f>February!E38</f>
        <v>0</v>
      </c>
      <c r="F1" s="79"/>
      <c r="G1" s="79"/>
      <c r="H1" s="79"/>
      <c r="I1" s="79"/>
      <c r="J1" s="79"/>
      <c r="K1" s="79"/>
    </row>
    <row r="2" spans="1:11" x14ac:dyDescent="0.3">
      <c r="A2" s="79"/>
      <c r="B2" s="81"/>
      <c r="C2" s="81"/>
      <c r="D2" s="79"/>
      <c r="E2" s="79"/>
      <c r="F2" s="79"/>
      <c r="G2" s="79"/>
      <c r="H2" s="79"/>
      <c r="I2" s="79"/>
      <c r="J2" s="79"/>
      <c r="K2" s="79"/>
    </row>
    <row r="3" spans="1:11" x14ac:dyDescent="0.3">
      <c r="A3" s="79"/>
      <c r="B3" s="79" t="s">
        <v>8</v>
      </c>
      <c r="C3" s="79"/>
      <c r="D3" s="79" t="s">
        <v>0</v>
      </c>
      <c r="E3" s="79"/>
      <c r="F3" s="81"/>
      <c r="G3" s="79" t="s">
        <v>1</v>
      </c>
      <c r="H3" s="79"/>
      <c r="I3" s="81"/>
      <c r="J3" s="79" t="s">
        <v>2</v>
      </c>
      <c r="K3" s="79"/>
    </row>
    <row r="4" spans="1:11" x14ac:dyDescent="0.3">
      <c r="A4" s="82" t="s">
        <v>6</v>
      </c>
      <c r="B4" s="79">
        <f>E1</f>
        <v>0</v>
      </c>
      <c r="C4" s="79"/>
      <c r="D4" s="79">
        <f>February!D35</f>
        <v>0</v>
      </c>
      <c r="E4" s="79"/>
      <c r="F4" s="82"/>
      <c r="G4" s="79">
        <f>February!G35</f>
        <v>0</v>
      </c>
      <c r="H4" s="79"/>
      <c r="I4" s="82"/>
      <c r="J4" s="79">
        <f>February!J35</f>
        <v>0</v>
      </c>
      <c r="K4" s="79"/>
    </row>
    <row r="5" spans="1:11" x14ac:dyDescent="0.3">
      <c r="A5" s="79"/>
      <c r="B5" s="81" t="s">
        <v>3</v>
      </c>
      <c r="C5" s="81" t="s">
        <v>4</v>
      </c>
      <c r="D5" s="80" t="s">
        <v>3</v>
      </c>
      <c r="E5" s="80" t="s">
        <v>4</v>
      </c>
      <c r="F5" s="80"/>
      <c r="G5" s="80" t="s">
        <v>3</v>
      </c>
      <c r="H5" s="80" t="s">
        <v>4</v>
      </c>
      <c r="I5" s="80"/>
      <c r="J5" s="80" t="s">
        <v>3</v>
      </c>
      <c r="K5" s="80" t="s">
        <v>4</v>
      </c>
    </row>
    <row r="6" spans="1:11" x14ac:dyDescent="0.3">
      <c r="A6" s="79"/>
      <c r="B6" s="79"/>
      <c r="C6" s="79"/>
      <c r="D6" s="79"/>
      <c r="E6" s="79"/>
      <c r="F6" s="79"/>
      <c r="G6" s="79"/>
      <c r="H6" s="79"/>
      <c r="I6" s="79"/>
      <c r="J6" s="79"/>
      <c r="K6" s="79"/>
    </row>
    <row r="7" spans="1:11" x14ac:dyDescent="0.3">
      <c r="A7" s="83"/>
      <c r="B7" s="79"/>
      <c r="C7" s="79"/>
      <c r="D7" s="79"/>
      <c r="E7" s="79"/>
      <c r="F7" s="79"/>
      <c r="G7" s="79"/>
      <c r="H7" s="79"/>
      <c r="I7" s="79"/>
      <c r="J7" s="79"/>
      <c r="K7" s="79"/>
    </row>
    <row r="8" spans="1:11" x14ac:dyDescent="0.3">
      <c r="A8" s="86"/>
      <c r="B8" s="87">
        <f>SUM(D8,G8,J8)</f>
        <v>0</v>
      </c>
      <c r="C8" s="87">
        <f>SUM(E8,H8,K8)</f>
        <v>0</v>
      </c>
      <c r="D8" s="88"/>
      <c r="E8" s="88"/>
      <c r="F8" s="88"/>
      <c r="G8" s="88"/>
      <c r="H8" s="88"/>
      <c r="I8" s="88"/>
      <c r="J8" s="88"/>
      <c r="K8" s="88"/>
    </row>
    <row r="9" spans="1:11" x14ac:dyDescent="0.3">
      <c r="A9" s="90"/>
      <c r="B9" s="87">
        <f t="shared" ref="B9:C29" si="0">SUM(D9,G9,J9)</f>
        <v>0</v>
      </c>
      <c r="C9" s="87">
        <f t="shared" si="0"/>
        <v>0</v>
      </c>
      <c r="D9" s="88"/>
      <c r="E9" s="88"/>
      <c r="F9" s="88"/>
      <c r="G9" s="88"/>
      <c r="H9" s="88"/>
      <c r="I9" s="88"/>
      <c r="J9" s="88"/>
      <c r="K9" s="88"/>
    </row>
    <row r="10" spans="1:11" x14ac:dyDescent="0.3">
      <c r="A10" s="3"/>
      <c r="B10" s="87">
        <f t="shared" si="0"/>
        <v>0</v>
      </c>
      <c r="C10" s="87">
        <f t="shared" si="0"/>
        <v>0</v>
      </c>
      <c r="D10" s="88"/>
      <c r="E10" s="88"/>
      <c r="F10" s="88"/>
      <c r="G10" s="88"/>
      <c r="H10" s="88"/>
      <c r="I10" s="88"/>
      <c r="J10" s="88"/>
      <c r="K10" s="88"/>
    </row>
    <row r="11" spans="1:11" x14ac:dyDescent="0.3">
      <c r="A11" s="3"/>
      <c r="B11" s="87">
        <f t="shared" si="0"/>
        <v>0</v>
      </c>
      <c r="C11" s="87">
        <f t="shared" si="0"/>
        <v>0</v>
      </c>
      <c r="D11" s="88"/>
      <c r="E11" s="88"/>
      <c r="F11" s="88"/>
      <c r="G11" s="88"/>
      <c r="H11" s="88"/>
      <c r="I11" s="88"/>
      <c r="J11" s="88"/>
      <c r="K11" s="88"/>
    </row>
    <row r="12" spans="1:11" x14ac:dyDescent="0.3">
      <c r="A12" s="3"/>
      <c r="B12" s="87">
        <f t="shared" si="0"/>
        <v>0</v>
      </c>
      <c r="C12" s="87">
        <f t="shared" si="0"/>
        <v>0</v>
      </c>
      <c r="D12" s="88"/>
      <c r="E12" s="88"/>
      <c r="F12" s="88"/>
      <c r="G12" s="88"/>
      <c r="H12" s="88"/>
      <c r="I12" s="88"/>
      <c r="J12" s="88"/>
      <c r="K12" s="88"/>
    </row>
    <row r="13" spans="1:11" x14ac:dyDescent="0.3">
      <c r="A13" s="3"/>
      <c r="B13" s="87">
        <f t="shared" si="0"/>
        <v>0</v>
      </c>
      <c r="C13" s="87">
        <f t="shared" si="0"/>
        <v>0</v>
      </c>
      <c r="D13" s="88"/>
      <c r="E13" s="88"/>
      <c r="F13" s="88"/>
      <c r="G13" s="88"/>
      <c r="H13" s="88"/>
      <c r="I13" s="88"/>
      <c r="J13" s="88"/>
      <c r="K13" s="88"/>
    </row>
    <row r="14" spans="1:11" x14ac:dyDescent="0.3">
      <c r="A14" s="3"/>
      <c r="B14" s="87">
        <f t="shared" si="0"/>
        <v>0</v>
      </c>
      <c r="C14" s="87">
        <f t="shared" si="0"/>
        <v>0</v>
      </c>
      <c r="D14" s="88"/>
      <c r="E14" s="88"/>
      <c r="F14" s="88"/>
      <c r="G14" s="88"/>
      <c r="H14" s="88"/>
      <c r="I14" s="88"/>
      <c r="J14" s="88"/>
      <c r="K14" s="88"/>
    </row>
    <row r="15" spans="1:11" x14ac:dyDescent="0.3">
      <c r="A15" s="3"/>
      <c r="B15" s="87">
        <f>SUM(D15,G15,J15)</f>
        <v>0</v>
      </c>
      <c r="C15" s="87">
        <f t="shared" si="0"/>
        <v>0</v>
      </c>
      <c r="D15" s="88"/>
      <c r="E15" s="88"/>
      <c r="F15" s="88"/>
      <c r="G15" s="88"/>
      <c r="H15" s="88"/>
      <c r="I15" s="88"/>
      <c r="J15" s="88"/>
      <c r="K15" s="88"/>
    </row>
    <row r="16" spans="1:11" x14ac:dyDescent="0.3">
      <c r="A16" s="3"/>
      <c r="B16" s="87">
        <f>SUM(D16,G16,J16)</f>
        <v>0</v>
      </c>
      <c r="C16" s="87">
        <f t="shared" si="0"/>
        <v>0</v>
      </c>
      <c r="D16" s="88"/>
      <c r="E16" s="88"/>
      <c r="F16" s="88"/>
      <c r="G16" s="88"/>
      <c r="H16" s="88"/>
      <c r="I16" s="88"/>
      <c r="J16" s="88"/>
      <c r="K16" s="88"/>
    </row>
    <row r="17" spans="1:11" x14ac:dyDescent="0.3">
      <c r="A17" s="3"/>
      <c r="B17" s="87">
        <f>SUM(D17,G17,J17)</f>
        <v>0</v>
      </c>
      <c r="C17" s="87">
        <f t="shared" si="0"/>
        <v>0</v>
      </c>
      <c r="D17" s="88"/>
      <c r="E17" s="88"/>
      <c r="F17" s="88"/>
      <c r="G17" s="88"/>
      <c r="H17" s="88"/>
      <c r="I17" s="88"/>
      <c r="J17" s="88"/>
      <c r="K17" s="88"/>
    </row>
    <row r="18" spans="1:11" x14ac:dyDescent="0.3">
      <c r="A18" s="3"/>
      <c r="B18" s="87">
        <f>SUM(D18,G18,J18)</f>
        <v>0</v>
      </c>
      <c r="C18" s="87">
        <f t="shared" si="0"/>
        <v>0</v>
      </c>
      <c r="D18" s="88"/>
      <c r="E18" s="88"/>
      <c r="F18" s="88"/>
      <c r="G18" s="88"/>
      <c r="H18" s="88"/>
      <c r="I18" s="88"/>
      <c r="J18" s="88"/>
      <c r="K18" s="88"/>
    </row>
    <row r="19" spans="1:11" x14ac:dyDescent="0.3">
      <c r="A19" s="3"/>
      <c r="B19" s="87">
        <f>SUM(D19,G19,J19)</f>
        <v>0</v>
      </c>
      <c r="C19" s="87">
        <f t="shared" si="0"/>
        <v>0</v>
      </c>
      <c r="D19" s="88"/>
      <c r="E19" s="88"/>
      <c r="F19" s="88"/>
      <c r="G19" s="88"/>
      <c r="H19" s="88"/>
      <c r="I19" s="88"/>
      <c r="J19" s="88"/>
      <c r="K19" s="88"/>
    </row>
    <row r="20" spans="1:11" x14ac:dyDescent="0.3">
      <c r="A20" s="3"/>
      <c r="B20" s="87">
        <f t="shared" si="0"/>
        <v>0</v>
      </c>
      <c r="C20" s="87">
        <f t="shared" si="0"/>
        <v>0</v>
      </c>
      <c r="D20" s="88"/>
      <c r="E20" s="88"/>
      <c r="F20" s="88"/>
      <c r="G20" s="88"/>
      <c r="H20" s="88"/>
      <c r="I20" s="88"/>
      <c r="J20" s="88"/>
      <c r="K20" s="88"/>
    </row>
    <row r="21" spans="1:11" x14ac:dyDescent="0.3">
      <c r="A21" s="3"/>
      <c r="B21" s="87">
        <f t="shared" si="0"/>
        <v>0</v>
      </c>
      <c r="C21" s="87">
        <f t="shared" si="0"/>
        <v>0</v>
      </c>
      <c r="D21" s="88"/>
      <c r="E21" s="88"/>
      <c r="F21" s="88"/>
      <c r="G21" s="88"/>
      <c r="H21" s="88"/>
      <c r="I21" s="88"/>
      <c r="J21" s="88"/>
      <c r="K21" s="88"/>
    </row>
    <row r="22" spans="1:11" x14ac:dyDescent="0.3">
      <c r="A22" s="3"/>
      <c r="B22" s="87">
        <f t="shared" si="0"/>
        <v>0</v>
      </c>
      <c r="C22" s="87">
        <f t="shared" si="0"/>
        <v>0</v>
      </c>
      <c r="D22" s="88"/>
      <c r="E22" s="88"/>
      <c r="F22" s="88"/>
      <c r="G22" s="88"/>
      <c r="H22" s="88"/>
      <c r="I22" s="88"/>
      <c r="J22" s="88"/>
      <c r="K22" s="88"/>
    </row>
    <row r="23" spans="1:11" x14ac:dyDescent="0.3">
      <c r="A23" s="3"/>
      <c r="B23" s="87">
        <f t="shared" si="0"/>
        <v>0</v>
      </c>
      <c r="C23" s="87">
        <f t="shared" si="0"/>
        <v>0</v>
      </c>
      <c r="D23" s="88"/>
      <c r="E23" s="88"/>
      <c r="F23" s="88"/>
      <c r="G23" s="88"/>
      <c r="H23" s="88"/>
      <c r="I23" s="88"/>
      <c r="J23" s="88"/>
      <c r="K23" s="88"/>
    </row>
    <row r="24" spans="1:11" x14ac:dyDescent="0.3">
      <c r="A24" s="3"/>
      <c r="B24" s="87">
        <f t="shared" si="0"/>
        <v>0</v>
      </c>
      <c r="C24" s="87">
        <f t="shared" si="0"/>
        <v>0</v>
      </c>
      <c r="D24" s="88"/>
      <c r="E24" s="88"/>
      <c r="F24" s="88"/>
      <c r="G24" s="88"/>
      <c r="H24" s="88"/>
      <c r="I24" s="88"/>
      <c r="J24" s="88"/>
      <c r="K24" s="88"/>
    </row>
    <row r="25" spans="1:11" x14ac:dyDescent="0.3">
      <c r="A25" s="3"/>
      <c r="B25" s="87">
        <f t="shared" si="0"/>
        <v>0</v>
      </c>
      <c r="C25" s="87">
        <f t="shared" si="0"/>
        <v>0</v>
      </c>
      <c r="D25" s="88"/>
      <c r="E25" s="88"/>
      <c r="F25" s="88"/>
      <c r="G25" s="88"/>
      <c r="H25" s="88"/>
      <c r="I25" s="88"/>
      <c r="J25" s="88"/>
      <c r="K25" s="88"/>
    </row>
    <row r="26" spans="1:11" x14ac:dyDescent="0.3">
      <c r="A26" s="3"/>
      <c r="B26" s="87">
        <f t="shared" si="0"/>
        <v>0</v>
      </c>
      <c r="C26" s="87">
        <f t="shared" si="0"/>
        <v>0</v>
      </c>
      <c r="D26" s="88"/>
      <c r="E26" s="88"/>
      <c r="F26" s="88"/>
      <c r="G26" s="88"/>
      <c r="H26" s="88"/>
      <c r="I26" s="88"/>
      <c r="J26" s="88"/>
      <c r="K26" s="88"/>
    </row>
    <row r="27" spans="1:11" x14ac:dyDescent="0.3">
      <c r="A27" s="3"/>
      <c r="B27" s="87">
        <f t="shared" si="0"/>
        <v>0</v>
      </c>
      <c r="C27" s="87">
        <f t="shared" si="0"/>
        <v>0</v>
      </c>
      <c r="D27" s="88"/>
      <c r="E27" s="88"/>
      <c r="F27" s="88"/>
      <c r="G27" s="88"/>
      <c r="H27" s="88"/>
      <c r="I27" s="88"/>
      <c r="J27" s="88"/>
      <c r="K27" s="88"/>
    </row>
    <row r="28" spans="1:11" x14ac:dyDescent="0.3">
      <c r="A28" s="3"/>
      <c r="B28" s="87">
        <f t="shared" si="0"/>
        <v>0</v>
      </c>
      <c r="C28" s="87">
        <f t="shared" si="0"/>
        <v>0</v>
      </c>
      <c r="D28" s="88"/>
      <c r="E28" s="88"/>
      <c r="F28" s="88"/>
      <c r="G28" s="88"/>
      <c r="H28" s="88"/>
      <c r="I28" s="88"/>
      <c r="J28" s="88"/>
      <c r="K28" s="88"/>
    </row>
    <row r="29" spans="1:11" x14ac:dyDescent="0.3">
      <c r="A29" s="3"/>
      <c r="B29" s="87">
        <f t="shared" si="0"/>
        <v>0</v>
      </c>
      <c r="C29" s="87">
        <f t="shared" si="0"/>
        <v>0</v>
      </c>
      <c r="D29" s="88"/>
      <c r="E29" s="88"/>
      <c r="F29" s="88"/>
      <c r="G29" s="88"/>
      <c r="H29" s="88"/>
      <c r="I29" s="88"/>
      <c r="J29" s="88"/>
      <c r="K29" s="88"/>
    </row>
    <row r="30" spans="1:11" x14ac:dyDescent="0.3">
      <c r="A30" s="87" t="s">
        <v>6</v>
      </c>
      <c r="B30" s="87">
        <f>SUM(B8:B29)</f>
        <v>0</v>
      </c>
      <c r="C30" s="87">
        <f>SUM(C8:C29)</f>
        <v>0</v>
      </c>
      <c r="D30" s="87">
        <f>SUM(D8:D29)</f>
        <v>0</v>
      </c>
      <c r="E30" s="87">
        <f>SUM(E8:E29)</f>
        <v>0</v>
      </c>
      <c r="F30" s="91"/>
      <c r="G30" s="87">
        <f>SUM(G8:G29)</f>
        <v>0</v>
      </c>
      <c r="H30" s="87">
        <f>SUM(H8:H29)</f>
        <v>0</v>
      </c>
      <c r="I30" s="91"/>
      <c r="J30" s="87">
        <f>SUM(J8:J29)</f>
        <v>0</v>
      </c>
      <c r="K30" s="87">
        <f>SUM(K8:K29)</f>
        <v>0</v>
      </c>
    </row>
    <row r="31" spans="1:11" x14ac:dyDescent="0.3">
      <c r="A31" s="81"/>
      <c r="B31" s="81"/>
      <c r="C31" s="81"/>
      <c r="D31" s="81"/>
      <c r="E31" s="81"/>
      <c r="F31" s="81"/>
      <c r="G31" s="81"/>
      <c r="H31" s="81"/>
      <c r="I31" s="81"/>
      <c r="J31" s="81"/>
      <c r="K31" s="81"/>
    </row>
    <row r="32" spans="1:11" x14ac:dyDescent="0.3">
      <c r="A32" s="81" t="s">
        <v>9</v>
      </c>
      <c r="B32" s="84">
        <f>B4</f>
        <v>0</v>
      </c>
      <c r="C32" s="84"/>
      <c r="D32" s="84">
        <f>D4</f>
        <v>0</v>
      </c>
      <c r="E32" s="84"/>
      <c r="F32" s="92"/>
      <c r="G32" s="84">
        <f>G4</f>
        <v>0</v>
      </c>
      <c r="H32" s="84"/>
      <c r="I32" s="92"/>
      <c r="J32" s="84">
        <f>J4</f>
        <v>0</v>
      </c>
      <c r="K32" s="84"/>
    </row>
    <row r="33" spans="1:11" x14ac:dyDescent="0.3">
      <c r="A33" s="81" t="s">
        <v>11</v>
      </c>
      <c r="B33" s="84">
        <f>B30</f>
        <v>0</v>
      </c>
      <c r="C33" s="84"/>
      <c r="D33" s="84">
        <f>D30</f>
        <v>0</v>
      </c>
      <c r="E33" s="84"/>
      <c r="F33" s="92"/>
      <c r="G33" s="84">
        <f>G30</f>
        <v>0</v>
      </c>
      <c r="H33" s="84"/>
      <c r="I33" s="92"/>
      <c r="J33" s="84">
        <f>J30</f>
        <v>0</v>
      </c>
      <c r="K33" s="84"/>
    </row>
    <row r="34" spans="1:11" x14ac:dyDescent="0.3">
      <c r="A34" s="81" t="s">
        <v>12</v>
      </c>
      <c r="B34" s="84">
        <f>C30</f>
        <v>0</v>
      </c>
      <c r="C34" s="84"/>
      <c r="D34" s="84">
        <f>E30</f>
        <v>0</v>
      </c>
      <c r="E34" s="84"/>
      <c r="F34" s="92"/>
      <c r="G34" s="84">
        <f>H30</f>
        <v>0</v>
      </c>
      <c r="H34" s="84"/>
      <c r="I34" s="92"/>
      <c r="J34" s="84">
        <f>K30</f>
        <v>0</v>
      </c>
      <c r="K34" s="84"/>
    </row>
    <row r="35" spans="1:11" x14ac:dyDescent="0.3">
      <c r="A35" s="81" t="s">
        <v>10</v>
      </c>
      <c r="B35" s="84">
        <f>B32+B33-B34</f>
        <v>0</v>
      </c>
      <c r="C35" s="84"/>
      <c r="D35" s="84">
        <f>D32+D33-D34</f>
        <v>0</v>
      </c>
      <c r="E35" s="84"/>
      <c r="F35" s="92"/>
      <c r="G35" s="84">
        <f>G32+G33-G34</f>
        <v>0</v>
      </c>
      <c r="H35" s="84"/>
      <c r="I35" s="92"/>
      <c r="J35" s="84">
        <f>J32+J33-J34</f>
        <v>0</v>
      </c>
      <c r="K35" s="84"/>
    </row>
    <row r="36" spans="1:11" x14ac:dyDescent="0.3">
      <c r="A36" s="80"/>
      <c r="B36" s="80"/>
      <c r="C36" s="80"/>
      <c r="D36" s="81"/>
      <c r="E36" s="81"/>
      <c r="F36" s="80"/>
      <c r="G36" s="81"/>
      <c r="H36" s="81"/>
      <c r="I36" s="80"/>
      <c r="J36" s="81"/>
      <c r="K36" s="81"/>
    </row>
    <row r="37" spans="1:11" x14ac:dyDescent="0.3">
      <c r="A37" s="80"/>
      <c r="B37" s="80"/>
      <c r="C37" s="80"/>
      <c r="D37" s="81"/>
      <c r="E37" s="81"/>
      <c r="F37" s="80"/>
      <c r="G37" s="81"/>
      <c r="H37" s="81"/>
      <c r="I37" s="80"/>
      <c r="J37" s="81"/>
      <c r="K37" s="81"/>
    </row>
    <row r="38" spans="1:11" x14ac:dyDescent="0.3">
      <c r="A38" s="79" t="s">
        <v>7</v>
      </c>
      <c r="B38" s="79"/>
      <c r="C38" s="79"/>
      <c r="D38" s="79"/>
      <c r="E38" s="80">
        <f>D35+G35+J35</f>
        <v>0</v>
      </c>
      <c r="F38" s="80"/>
      <c r="G38" s="80"/>
      <c r="H38" s="80"/>
      <c r="I38" s="80"/>
      <c r="J38" s="80"/>
      <c r="K38" s="80"/>
    </row>
  </sheetData>
  <sheetProtection algorithmName="SHA-512" hashValue="0aSxTHhhmMIs1hGNYFT5/b2IBovVpGcQ+24ZE900Hp8Z+CiZEG84ArHJvTxMXLrr7Sz5BHaOXiSVUf8u0rDIvA==" saltValue="XQ70Lsh+k85Ib24iNdN4hw==" spinCount="100000" sheet="1" objects="1" scenarios="1"/>
  <mergeCells count="31">
    <mergeCell ref="B35:C35"/>
    <mergeCell ref="D35:E35"/>
    <mergeCell ref="G35:H35"/>
    <mergeCell ref="J35:K35"/>
    <mergeCell ref="A38:D38"/>
    <mergeCell ref="B33:C33"/>
    <mergeCell ref="D33:E33"/>
    <mergeCell ref="G33:H33"/>
    <mergeCell ref="J33:K33"/>
    <mergeCell ref="B34:C34"/>
    <mergeCell ref="D34:E34"/>
    <mergeCell ref="G34:H34"/>
    <mergeCell ref="J34:K34"/>
    <mergeCell ref="A5:A7"/>
    <mergeCell ref="B6:K7"/>
    <mergeCell ref="B32:C32"/>
    <mergeCell ref="D32:E32"/>
    <mergeCell ref="G32:H32"/>
    <mergeCell ref="J32:K32"/>
    <mergeCell ref="B4:C4"/>
    <mergeCell ref="D4:E4"/>
    <mergeCell ref="G4:H4"/>
    <mergeCell ref="J4:K4"/>
    <mergeCell ref="B3:C3"/>
    <mergeCell ref="A1:D1"/>
    <mergeCell ref="F1:K1"/>
    <mergeCell ref="A2:A3"/>
    <mergeCell ref="D2:K2"/>
    <mergeCell ref="D3:E3"/>
    <mergeCell ref="G3:H3"/>
    <mergeCell ref="J3:K3"/>
  </mergeCells>
  <pageMargins left="0.7" right="0.7" top="0.75" bottom="0.75" header="0.3" footer="0.3"/>
  <pageSetup scale="78" orientation="portrait" horizontalDpi="4294967293" verticalDpi="0" r:id="rId1"/>
  <headerFooter>
    <oddHeader>&amp;C&amp;14March</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1608A-8403-4962-B89C-A5A90FDFE9F3}">
  <sheetPr>
    <pageSetUpPr fitToPage="1"/>
  </sheetPr>
  <dimension ref="A1:M45"/>
  <sheetViews>
    <sheetView workbookViewId="0">
      <selection activeCellId="10" sqref="A33:XFD1048576 K29:XFD32 A24:XFD28 N22:XFD23 A22:J23 A21:XFD21 N20:XFD20 A20:J20 A2:XFD19 M1:XFD1 A1:I1"/>
    </sheetView>
  </sheetViews>
  <sheetFormatPr defaultRowHeight="15" x14ac:dyDescent="0.25"/>
  <cols>
    <col min="1" max="1" width="8.7109375" style="65" customWidth="1"/>
    <col min="2" max="2" width="17.85546875" style="65" customWidth="1"/>
    <col min="3" max="3" width="7.7109375" style="65" customWidth="1"/>
    <col min="4" max="4" width="2.5703125" style="65" customWidth="1"/>
    <col min="5" max="5" width="9.42578125" style="65" customWidth="1"/>
    <col min="6" max="6" width="4.140625" style="65" customWidth="1"/>
    <col min="7" max="7" width="2.140625" style="65" customWidth="1"/>
    <col min="8" max="8" width="4.42578125" style="65" customWidth="1"/>
    <col min="9" max="9" width="6.5703125" style="65" customWidth="1"/>
    <col min="10" max="10" width="7.85546875" style="65" customWidth="1"/>
    <col min="11" max="11" width="2.5703125" style="65" customWidth="1"/>
    <col min="12" max="12" width="8.5703125" style="65" customWidth="1"/>
    <col min="13" max="13" width="10.28515625" style="65" customWidth="1"/>
    <col min="14" max="16384" width="9.140625" style="65"/>
  </cols>
  <sheetData>
    <row r="1" spans="1:13" ht="16.5" thickBot="1" x14ac:dyDescent="0.3">
      <c r="A1" s="58" t="str">
        <f>Audit!A1</f>
        <v>VFW Auxiliary Post # Test</v>
      </c>
      <c r="B1" s="58"/>
      <c r="C1" s="58"/>
      <c r="D1" s="58" t="str">
        <f>Audit!D1</f>
        <v>District #Test</v>
      </c>
      <c r="E1" s="58"/>
      <c r="F1" s="58"/>
      <c r="G1" s="58"/>
      <c r="H1" s="34"/>
      <c r="I1" s="77" t="s">
        <v>55</v>
      </c>
      <c r="J1" s="8"/>
      <c r="K1" s="8"/>
      <c r="L1" s="8"/>
      <c r="M1" s="34"/>
    </row>
    <row r="2" spans="1:13" ht="15.75" x14ac:dyDescent="0.25">
      <c r="A2" s="32" t="s">
        <v>13</v>
      </c>
      <c r="B2" s="33"/>
      <c r="C2" s="34"/>
      <c r="D2" s="32" t="s">
        <v>14</v>
      </c>
      <c r="E2" s="33"/>
      <c r="F2" s="34"/>
      <c r="G2" s="34"/>
      <c r="H2" s="34"/>
      <c r="I2" s="34"/>
      <c r="J2" s="34"/>
      <c r="K2" s="34"/>
      <c r="L2" s="34"/>
      <c r="M2" s="34"/>
    </row>
    <row r="3" spans="1:13" ht="15" customHeight="1" x14ac:dyDescent="0.25">
      <c r="A3" s="35" t="s">
        <v>15</v>
      </c>
      <c r="B3" s="35"/>
      <c r="C3" s="35"/>
      <c r="D3" s="39" t="str">
        <f>"4/30/"&amp;(Information!B7)+1</f>
        <v>4/30/2021</v>
      </c>
      <c r="E3" s="39"/>
      <c r="F3" s="39"/>
      <c r="G3" s="39"/>
      <c r="H3" s="39"/>
      <c r="I3" s="37" t="s">
        <v>19</v>
      </c>
      <c r="J3" s="38"/>
      <c r="K3" s="38"/>
      <c r="L3" s="38"/>
      <c r="M3" s="38"/>
    </row>
    <row r="4" spans="1:13" ht="15" customHeight="1" x14ac:dyDescent="0.25">
      <c r="A4" s="35" t="s">
        <v>16</v>
      </c>
      <c r="B4" s="35"/>
      <c r="C4" s="35"/>
      <c r="D4" s="36" t="str">
        <f>"7/31/"&amp;(Information!B7)+1</f>
        <v>7/31/2021</v>
      </c>
      <c r="E4" s="36"/>
      <c r="F4" s="36"/>
      <c r="G4" s="36"/>
      <c r="H4" s="36"/>
      <c r="I4" s="37" t="s">
        <v>20</v>
      </c>
      <c r="J4" s="38"/>
      <c r="K4" s="38"/>
      <c r="L4" s="38"/>
      <c r="M4" s="38"/>
    </row>
    <row r="5" spans="1:13" ht="15" customHeight="1" x14ac:dyDescent="0.25">
      <c r="A5" s="35" t="s">
        <v>17</v>
      </c>
      <c r="B5" s="35"/>
      <c r="C5" s="35"/>
      <c r="D5" s="36" t="str">
        <f>"10/31/"&amp;(Information!B7)+1</f>
        <v>10/31/2021</v>
      </c>
      <c r="E5" s="36"/>
      <c r="F5" s="36"/>
      <c r="G5" s="36"/>
      <c r="H5" s="36"/>
      <c r="I5" s="37" t="s">
        <v>21</v>
      </c>
      <c r="J5" s="38"/>
      <c r="K5" s="38"/>
      <c r="L5" s="38"/>
      <c r="M5" s="38"/>
    </row>
    <row r="6" spans="1:13" ht="15" customHeight="1" x14ac:dyDescent="0.25">
      <c r="A6" s="35" t="s">
        <v>18</v>
      </c>
      <c r="B6" s="35"/>
      <c r="C6" s="35"/>
      <c r="D6" s="36" t="str">
        <f>"1/31/"&amp;(Information!B7)+2</f>
        <v>1/31/2022</v>
      </c>
      <c r="E6" s="36"/>
      <c r="F6" s="36"/>
      <c r="G6" s="36"/>
      <c r="H6" s="36"/>
      <c r="I6" s="37" t="s">
        <v>22</v>
      </c>
      <c r="J6" s="38"/>
      <c r="K6" s="38"/>
      <c r="L6" s="38"/>
      <c r="M6" s="38"/>
    </row>
    <row r="7" spans="1:13" ht="15.75" x14ac:dyDescent="0.25">
      <c r="A7" s="34"/>
      <c r="B7" s="34"/>
      <c r="C7" s="34"/>
      <c r="D7" s="34"/>
      <c r="E7" s="34"/>
      <c r="F7" s="34"/>
      <c r="G7" s="34"/>
      <c r="H7" s="34"/>
      <c r="I7" s="34"/>
      <c r="J7" s="34"/>
      <c r="K7" s="34"/>
      <c r="L7" s="34"/>
      <c r="M7" s="34"/>
    </row>
    <row r="8" spans="1:13" ht="15.75" x14ac:dyDescent="0.25">
      <c r="A8" s="40" t="s">
        <v>23</v>
      </c>
      <c r="B8" s="41"/>
      <c r="C8" s="42" t="s">
        <v>24</v>
      </c>
      <c r="D8" s="43"/>
      <c r="E8" s="44"/>
      <c r="F8" s="42" t="s">
        <v>25</v>
      </c>
      <c r="G8" s="43"/>
      <c r="H8" s="44"/>
      <c r="I8" s="42" t="s">
        <v>26</v>
      </c>
      <c r="J8" s="44"/>
      <c r="K8" s="42" t="s">
        <v>27</v>
      </c>
      <c r="L8" s="43"/>
      <c r="M8" s="44"/>
    </row>
    <row r="9" spans="1:13" ht="15.75" x14ac:dyDescent="0.25">
      <c r="A9" s="9" t="s">
        <v>0</v>
      </c>
      <c r="B9" s="10"/>
      <c r="C9" s="23">
        <f>'Audit Report 2'!K9</f>
        <v>0</v>
      </c>
      <c r="D9" s="24"/>
      <c r="E9" s="25"/>
      <c r="F9" s="23">
        <f>January!D33+February!D33+March!D33</f>
        <v>0</v>
      </c>
      <c r="G9" s="24"/>
      <c r="H9" s="25"/>
      <c r="I9" s="23">
        <f>January!D34+February!D34+March!D34</f>
        <v>0</v>
      </c>
      <c r="J9" s="25"/>
      <c r="K9" s="45">
        <f>C9+F9-I9</f>
        <v>0</v>
      </c>
      <c r="L9" s="46"/>
      <c r="M9" s="47"/>
    </row>
    <row r="10" spans="1:13" ht="15.75" x14ac:dyDescent="0.25">
      <c r="A10" s="9" t="s">
        <v>28</v>
      </c>
      <c r="B10" s="10"/>
      <c r="C10" s="23">
        <f>'Audit Report 2'!K10</f>
        <v>0</v>
      </c>
      <c r="D10" s="24"/>
      <c r="E10" s="25"/>
      <c r="F10" s="23">
        <f>January!G33+February!G33+March!G33</f>
        <v>0</v>
      </c>
      <c r="G10" s="24"/>
      <c r="H10" s="25"/>
      <c r="I10" s="23">
        <f>January!G34+February!G34+March!G34</f>
        <v>0</v>
      </c>
      <c r="J10" s="25"/>
      <c r="K10" s="45">
        <f t="shared" ref="K10:K11" si="0">C10+F10-I10</f>
        <v>0</v>
      </c>
      <c r="L10" s="46"/>
      <c r="M10" s="47"/>
    </row>
    <row r="11" spans="1:13" ht="15.75" x14ac:dyDescent="0.25">
      <c r="A11" s="9" t="s">
        <v>29</v>
      </c>
      <c r="B11" s="10"/>
      <c r="C11" s="23">
        <f>'Audit Report 2'!K11</f>
        <v>0</v>
      </c>
      <c r="D11" s="24"/>
      <c r="E11" s="25"/>
      <c r="F11" s="23">
        <f>January!J33+February!J33+March!J33</f>
        <v>0</v>
      </c>
      <c r="G11" s="24"/>
      <c r="H11" s="25"/>
      <c r="I11" s="23">
        <f>January!J34+February!J34+March!J34</f>
        <v>0</v>
      </c>
      <c r="J11" s="25"/>
      <c r="K11" s="45">
        <f t="shared" si="0"/>
        <v>0</v>
      </c>
      <c r="L11" s="46"/>
      <c r="M11" s="47"/>
    </row>
    <row r="12" spans="1:13" ht="15.75" x14ac:dyDescent="0.25">
      <c r="A12" s="14" t="s">
        <v>30</v>
      </c>
      <c r="B12" s="14"/>
      <c r="C12" s="51"/>
      <c r="D12" s="51"/>
      <c r="E12" s="51"/>
      <c r="F12" s="51"/>
      <c r="G12" s="51"/>
      <c r="H12" s="51"/>
      <c r="I12" s="51"/>
      <c r="J12" s="51"/>
      <c r="K12" s="45">
        <f t="shared" ref="K12:K18" si="1">C12+F12-I12</f>
        <v>0</v>
      </c>
      <c r="L12" s="46"/>
      <c r="M12" s="47"/>
    </row>
    <row r="13" spans="1:13" ht="15.75" x14ac:dyDescent="0.25">
      <c r="A13" s="14" t="s">
        <v>31</v>
      </c>
      <c r="B13" s="14"/>
      <c r="C13" s="51"/>
      <c r="D13" s="51"/>
      <c r="E13" s="51"/>
      <c r="F13" s="51"/>
      <c r="G13" s="51"/>
      <c r="H13" s="51"/>
      <c r="I13" s="51"/>
      <c r="J13" s="51"/>
      <c r="K13" s="45">
        <f t="shared" si="1"/>
        <v>0</v>
      </c>
      <c r="L13" s="46"/>
      <c r="M13" s="47"/>
    </row>
    <row r="14" spans="1:13" ht="15.75" x14ac:dyDescent="0.25">
      <c r="A14" s="53"/>
      <c r="B14" s="53"/>
      <c r="C14" s="51"/>
      <c r="D14" s="51"/>
      <c r="E14" s="51"/>
      <c r="F14" s="51"/>
      <c r="G14" s="51"/>
      <c r="H14" s="51"/>
      <c r="I14" s="51"/>
      <c r="J14" s="51"/>
      <c r="K14" s="45">
        <f t="shared" si="1"/>
        <v>0</v>
      </c>
      <c r="L14" s="46"/>
      <c r="M14" s="47"/>
    </row>
    <row r="15" spans="1:13" ht="15.75" x14ac:dyDescent="0.25">
      <c r="A15" s="53"/>
      <c r="B15" s="53"/>
      <c r="C15" s="51"/>
      <c r="D15" s="51"/>
      <c r="E15" s="51"/>
      <c r="F15" s="51"/>
      <c r="G15" s="51"/>
      <c r="H15" s="51"/>
      <c r="I15" s="51"/>
      <c r="J15" s="51"/>
      <c r="K15" s="45">
        <f t="shared" si="1"/>
        <v>0</v>
      </c>
      <c r="L15" s="46"/>
      <c r="M15" s="47"/>
    </row>
    <row r="16" spans="1:13" ht="15.75" x14ac:dyDescent="0.25">
      <c r="A16" s="53"/>
      <c r="B16" s="53"/>
      <c r="C16" s="51"/>
      <c r="D16" s="51"/>
      <c r="E16" s="51"/>
      <c r="F16" s="51"/>
      <c r="G16" s="51"/>
      <c r="H16" s="51"/>
      <c r="I16" s="51"/>
      <c r="J16" s="51"/>
      <c r="K16" s="45">
        <f t="shared" si="1"/>
        <v>0</v>
      </c>
      <c r="L16" s="46"/>
      <c r="M16" s="47"/>
    </row>
    <row r="17" spans="1:13" ht="15.75" x14ac:dyDescent="0.25">
      <c r="A17" s="53"/>
      <c r="B17" s="53"/>
      <c r="C17" s="51"/>
      <c r="D17" s="51"/>
      <c r="E17" s="51"/>
      <c r="F17" s="51"/>
      <c r="G17" s="51"/>
      <c r="H17" s="51"/>
      <c r="I17" s="51"/>
      <c r="J17" s="51"/>
      <c r="K17" s="45">
        <f t="shared" si="1"/>
        <v>0</v>
      </c>
      <c r="L17" s="46"/>
      <c r="M17" s="47"/>
    </row>
    <row r="18" spans="1:13" ht="16.5" thickBot="1" x14ac:dyDescent="0.3">
      <c r="A18" s="53"/>
      <c r="B18" s="53"/>
      <c r="C18" s="52"/>
      <c r="D18" s="52"/>
      <c r="E18" s="52"/>
      <c r="F18" s="52"/>
      <c r="G18" s="52"/>
      <c r="H18" s="52"/>
      <c r="I18" s="52"/>
      <c r="J18" s="52"/>
      <c r="K18" s="48">
        <f t="shared" si="1"/>
        <v>0</v>
      </c>
      <c r="L18" s="49"/>
      <c r="M18" s="50"/>
    </row>
    <row r="19" spans="1:13" ht="15.75" x14ac:dyDescent="0.25">
      <c r="A19" s="14" t="s">
        <v>32</v>
      </c>
      <c r="B19" s="14"/>
      <c r="C19" s="22">
        <f>SUM(C9:E11)</f>
        <v>0</v>
      </c>
      <c r="D19" s="22"/>
      <c r="E19" s="22"/>
      <c r="F19" s="22">
        <f>SUM(F9:H11)</f>
        <v>0</v>
      </c>
      <c r="G19" s="22"/>
      <c r="H19" s="22"/>
      <c r="I19" s="22">
        <f>SUM(I9:J11)</f>
        <v>0</v>
      </c>
      <c r="J19" s="22"/>
      <c r="K19" s="22">
        <f>C19+F19-I19</f>
        <v>0</v>
      </c>
      <c r="L19" s="22"/>
      <c r="M19" s="22"/>
    </row>
    <row r="20" spans="1:13" ht="15.75" x14ac:dyDescent="0.25">
      <c r="A20" s="14" t="s">
        <v>33</v>
      </c>
      <c r="B20" s="14"/>
      <c r="C20" s="51"/>
      <c r="D20" s="51"/>
      <c r="E20" s="51"/>
      <c r="F20" s="51"/>
      <c r="G20" s="51"/>
      <c r="H20" s="51"/>
      <c r="I20" s="51"/>
      <c r="J20" s="51"/>
      <c r="K20" s="15"/>
      <c r="L20" s="15"/>
      <c r="M20" s="15"/>
    </row>
    <row r="21" spans="1:13" ht="15.75" x14ac:dyDescent="0.25">
      <c r="A21" s="14" t="s">
        <v>34</v>
      </c>
      <c r="B21" s="14"/>
      <c r="C21" s="51"/>
      <c r="D21" s="51"/>
      <c r="E21" s="51"/>
      <c r="F21" s="51"/>
      <c r="G21" s="51"/>
      <c r="H21" s="51"/>
      <c r="I21" s="51"/>
      <c r="J21" s="51"/>
      <c r="K21" s="51">
        <f>K19+K20</f>
        <v>0</v>
      </c>
      <c r="L21" s="51"/>
      <c r="M21" s="51"/>
    </row>
    <row r="22" spans="1:13" ht="15.75" x14ac:dyDescent="0.25">
      <c r="A22" s="14" t="s">
        <v>36</v>
      </c>
      <c r="B22" s="14"/>
      <c r="C22" s="14"/>
      <c r="D22" s="14"/>
      <c r="E22" s="14"/>
      <c r="F22" s="14"/>
      <c r="G22" s="14"/>
      <c r="H22" s="14"/>
      <c r="I22" s="14"/>
      <c r="J22" s="14"/>
      <c r="K22" s="15"/>
      <c r="L22" s="15"/>
      <c r="M22" s="15"/>
    </row>
    <row r="23" spans="1:13" ht="15.75" x14ac:dyDescent="0.25">
      <c r="A23" s="14" t="s">
        <v>38</v>
      </c>
      <c r="B23" s="14"/>
      <c r="C23" s="14"/>
      <c r="D23" s="14"/>
      <c r="E23" s="14"/>
      <c r="F23" s="14"/>
      <c r="G23" s="14"/>
      <c r="H23" s="14"/>
      <c r="I23" s="14"/>
      <c r="J23" s="14"/>
      <c r="K23" s="15">
        <v>0</v>
      </c>
      <c r="L23" s="15"/>
      <c r="M23" s="15"/>
    </row>
    <row r="24" spans="1:13" ht="16.5" thickBot="1" x14ac:dyDescent="0.3">
      <c r="A24" s="14" t="s">
        <v>35</v>
      </c>
      <c r="B24" s="14"/>
      <c r="C24" s="14"/>
      <c r="D24" s="14"/>
      <c r="E24" s="14"/>
      <c r="F24" s="14"/>
      <c r="G24" s="14"/>
      <c r="H24" s="14"/>
      <c r="I24" s="14"/>
      <c r="J24" s="14"/>
      <c r="K24" s="52">
        <f>K32</f>
        <v>0</v>
      </c>
      <c r="L24" s="52"/>
      <c r="M24" s="52"/>
    </row>
    <row r="25" spans="1:13" ht="15.75" x14ac:dyDescent="0.25">
      <c r="A25" s="14" t="s">
        <v>37</v>
      </c>
      <c r="B25" s="14"/>
      <c r="C25" s="14"/>
      <c r="D25" s="14"/>
      <c r="E25" s="14"/>
      <c r="F25" s="14"/>
      <c r="G25" s="14"/>
      <c r="H25" s="14"/>
      <c r="I25" s="14"/>
      <c r="J25" s="14"/>
      <c r="K25" s="22">
        <f>K22+K23-K24</f>
        <v>0</v>
      </c>
      <c r="L25" s="22"/>
      <c r="M25" s="22"/>
    </row>
    <row r="26" spans="1:13" ht="15.75" x14ac:dyDescent="0.25">
      <c r="A26" s="54" t="s">
        <v>39</v>
      </c>
      <c r="B26" s="54"/>
      <c r="C26" s="54"/>
      <c r="D26" s="54"/>
      <c r="E26" s="54"/>
      <c r="F26" s="54"/>
      <c r="G26" s="54"/>
      <c r="H26" s="54"/>
      <c r="I26" s="54"/>
      <c r="J26" s="54"/>
      <c r="K26" s="54"/>
      <c r="L26" s="54"/>
      <c r="M26" s="54"/>
    </row>
    <row r="27" spans="1:13" ht="15.75" x14ac:dyDescent="0.25">
      <c r="A27" s="55" t="s">
        <v>40</v>
      </c>
      <c r="B27" s="55"/>
      <c r="C27" s="55"/>
      <c r="D27" s="55"/>
      <c r="E27" s="55"/>
      <c r="F27" s="55"/>
      <c r="G27" s="55"/>
      <c r="H27" s="55"/>
      <c r="I27" s="55"/>
      <c r="J27" s="55"/>
      <c r="K27" s="55"/>
      <c r="L27" s="55"/>
      <c r="M27" s="55"/>
    </row>
    <row r="28" spans="1:13" ht="15.75" x14ac:dyDescent="0.25">
      <c r="A28" s="56" t="s">
        <v>41</v>
      </c>
      <c r="B28" s="56"/>
      <c r="C28" s="56" t="s">
        <v>42</v>
      </c>
      <c r="D28" s="56"/>
      <c r="E28" s="56"/>
      <c r="F28" s="56" t="s">
        <v>41</v>
      </c>
      <c r="G28" s="56"/>
      <c r="H28" s="56"/>
      <c r="I28" s="56" t="s">
        <v>42</v>
      </c>
      <c r="J28" s="56"/>
      <c r="K28" s="56" t="s">
        <v>43</v>
      </c>
      <c r="L28" s="56"/>
      <c r="M28" s="56"/>
    </row>
    <row r="29" spans="1:13" ht="15.75" x14ac:dyDescent="0.25">
      <c r="A29" s="18"/>
      <c r="B29" s="18"/>
      <c r="C29" s="16"/>
      <c r="D29" s="16"/>
      <c r="E29" s="16"/>
      <c r="F29" s="18"/>
      <c r="G29" s="18"/>
      <c r="H29" s="18"/>
      <c r="I29" s="16"/>
      <c r="J29" s="16"/>
      <c r="K29" s="53"/>
      <c r="L29" s="53"/>
      <c r="M29" s="53"/>
    </row>
    <row r="30" spans="1:13" ht="15.75" x14ac:dyDescent="0.25">
      <c r="A30" s="18"/>
      <c r="B30" s="18"/>
      <c r="C30" s="16"/>
      <c r="D30" s="16"/>
      <c r="E30" s="16"/>
      <c r="F30" s="18"/>
      <c r="G30" s="18"/>
      <c r="H30" s="18"/>
      <c r="I30" s="16"/>
      <c r="J30" s="16"/>
      <c r="K30" s="53"/>
      <c r="L30" s="53"/>
      <c r="M30" s="53"/>
    </row>
    <row r="31" spans="1:13" ht="15.75" x14ac:dyDescent="0.25">
      <c r="A31" s="18"/>
      <c r="B31" s="18"/>
      <c r="C31" s="16"/>
      <c r="D31" s="16"/>
      <c r="E31" s="16"/>
      <c r="F31" s="18"/>
      <c r="G31" s="18"/>
      <c r="H31" s="18"/>
      <c r="I31" s="16"/>
      <c r="J31" s="16"/>
      <c r="K31" s="53"/>
      <c r="L31" s="53"/>
      <c r="M31" s="53"/>
    </row>
    <row r="32" spans="1:13" ht="15.75" x14ac:dyDescent="0.25">
      <c r="A32" s="18"/>
      <c r="B32" s="18"/>
      <c r="C32" s="16"/>
      <c r="D32" s="16"/>
      <c r="E32" s="16"/>
      <c r="F32" s="18"/>
      <c r="G32" s="18"/>
      <c r="H32" s="18"/>
      <c r="I32" s="16"/>
      <c r="J32" s="16"/>
      <c r="K32" s="53">
        <f>SUM(C29:E32,I29:J32)</f>
        <v>0</v>
      </c>
      <c r="L32" s="53"/>
      <c r="M32" s="53"/>
    </row>
    <row r="33" spans="1:13" ht="15.75" x14ac:dyDescent="0.25">
      <c r="A33" s="57" t="s">
        <v>52</v>
      </c>
      <c r="B33" s="57"/>
      <c r="C33" s="57"/>
      <c r="D33" s="57"/>
      <c r="E33" s="57"/>
      <c r="F33" s="57"/>
      <c r="G33" s="57"/>
      <c r="H33" s="57"/>
      <c r="I33" s="57"/>
      <c r="J33" s="57"/>
      <c r="K33" s="57"/>
      <c r="L33" s="57"/>
      <c r="M33" s="57"/>
    </row>
    <row r="34" spans="1:13" ht="16.5" thickBot="1" x14ac:dyDescent="0.3">
      <c r="A34" s="58" t="s">
        <v>53</v>
      </c>
      <c r="B34" s="58"/>
      <c r="C34" s="58"/>
      <c r="D34" s="58"/>
      <c r="E34" s="58"/>
      <c r="F34" s="58"/>
      <c r="G34" s="58"/>
      <c r="H34" s="59"/>
      <c r="I34" s="59"/>
      <c r="J34" s="59"/>
      <c r="K34" s="59"/>
      <c r="L34" s="60"/>
      <c r="M34" s="60"/>
    </row>
    <row r="35" spans="1:13" x14ac:dyDescent="0.25">
      <c r="A35" s="61"/>
      <c r="B35" s="61"/>
      <c r="C35" s="61"/>
      <c r="D35" s="61"/>
      <c r="E35" s="62"/>
      <c r="F35" s="62"/>
      <c r="G35" s="62"/>
      <c r="H35" s="62"/>
      <c r="I35" s="63"/>
      <c r="J35" s="63"/>
      <c r="K35" s="63"/>
      <c r="L35" s="63"/>
      <c r="M35" s="63"/>
    </row>
    <row r="36" spans="1:13" ht="15.75" thickBot="1" x14ac:dyDescent="0.3">
      <c r="A36" s="64" t="s">
        <v>44</v>
      </c>
      <c r="B36" s="64"/>
      <c r="C36" s="64"/>
      <c r="D36" s="64"/>
      <c r="E36" s="64"/>
      <c r="G36" s="64" t="s">
        <v>45</v>
      </c>
      <c r="H36" s="64"/>
      <c r="I36" s="64"/>
      <c r="J36" s="64"/>
      <c r="K36" s="64"/>
      <c r="L36" s="64"/>
      <c r="M36" s="64"/>
    </row>
    <row r="37" spans="1:13" x14ac:dyDescent="0.25">
      <c r="A37" s="66"/>
      <c r="B37" s="66"/>
      <c r="C37" s="66"/>
      <c r="D37" s="66"/>
      <c r="E37" s="66"/>
      <c r="F37" s="67"/>
      <c r="G37" s="66"/>
      <c r="H37" s="66"/>
      <c r="I37" s="66"/>
      <c r="J37" s="66"/>
      <c r="K37" s="66"/>
      <c r="L37" s="66"/>
      <c r="M37" s="66"/>
    </row>
    <row r="38" spans="1:13" ht="15.75" thickBot="1" x14ac:dyDescent="0.3">
      <c r="C38" s="68" t="s">
        <v>46</v>
      </c>
      <c r="D38" s="69"/>
      <c r="E38" s="69"/>
      <c r="F38" s="69"/>
      <c r="G38" s="69"/>
      <c r="H38" s="69"/>
      <c r="I38" s="69"/>
      <c r="J38" s="69"/>
    </row>
    <row r="39" spans="1:13" ht="7.5" customHeight="1" x14ac:dyDescent="0.25"/>
    <row r="40" spans="1:13" x14ac:dyDescent="0.25">
      <c r="A40" s="70" t="s">
        <v>54</v>
      </c>
      <c r="B40" s="70"/>
      <c r="C40" s="70"/>
      <c r="D40" s="70"/>
      <c r="E40" s="70"/>
      <c r="F40" s="70"/>
      <c r="G40" s="70"/>
      <c r="H40" s="70"/>
      <c r="I40" s="70"/>
      <c r="J40" s="70"/>
      <c r="K40" s="70"/>
      <c r="L40" s="70"/>
      <c r="M40" s="70"/>
    </row>
    <row r="41" spans="1:13" x14ac:dyDescent="0.25">
      <c r="A41" s="70" t="s">
        <v>47</v>
      </c>
      <c r="B41" s="70"/>
      <c r="C41" s="70"/>
      <c r="D41" s="70"/>
      <c r="E41" s="70"/>
      <c r="F41" s="70"/>
      <c r="G41" s="70"/>
      <c r="H41" s="70"/>
      <c r="I41" s="70"/>
      <c r="J41" s="70"/>
      <c r="K41" s="70"/>
      <c r="L41" s="70"/>
      <c r="M41" s="70"/>
    </row>
    <row r="42" spans="1:13" x14ac:dyDescent="0.25">
      <c r="A42" s="70" t="s">
        <v>48</v>
      </c>
      <c r="B42" s="70"/>
      <c r="C42" s="70"/>
      <c r="D42" s="70"/>
      <c r="E42" s="70"/>
      <c r="F42" s="70"/>
      <c r="G42" s="70"/>
      <c r="H42" s="70"/>
      <c r="I42" s="70"/>
      <c r="J42" s="70"/>
      <c r="K42" s="70"/>
      <c r="L42" s="70"/>
      <c r="M42" s="70"/>
    </row>
    <row r="43" spans="1:13" x14ac:dyDescent="0.25">
      <c r="A43" s="71" t="s">
        <v>50</v>
      </c>
      <c r="B43" s="71"/>
      <c r="C43" s="71"/>
      <c r="D43" s="71"/>
      <c r="E43" s="71"/>
    </row>
    <row r="44" spans="1:13" x14ac:dyDescent="0.25">
      <c r="A44" s="72" t="s">
        <v>59</v>
      </c>
      <c r="B44" s="70" t="str">
        <f>Audit!B44</f>
        <v>Test</v>
      </c>
      <c r="C44" s="70"/>
      <c r="D44" s="70"/>
      <c r="E44" s="70"/>
      <c r="F44" s="73" t="s">
        <v>51</v>
      </c>
      <c r="G44" s="74" t="str">
        <f>Audit!G44</f>
        <v>Test</v>
      </c>
      <c r="H44" s="74"/>
      <c r="I44" s="74"/>
    </row>
    <row r="45" spans="1:13" x14ac:dyDescent="0.25">
      <c r="A45" s="75" t="s">
        <v>60</v>
      </c>
      <c r="B45" s="70" t="str">
        <f>Audit!B45</f>
        <v>Test</v>
      </c>
      <c r="C45" s="70"/>
      <c r="D45" s="70"/>
      <c r="E45" s="70"/>
      <c r="F45" s="70"/>
      <c r="G45" s="70"/>
      <c r="H45" s="70"/>
      <c r="I45" s="70"/>
      <c r="J45" s="70"/>
      <c r="K45" s="70"/>
      <c r="L45" s="70"/>
      <c r="M45" s="70"/>
    </row>
  </sheetData>
  <sheetProtection algorithmName="SHA-512" hashValue="SqKBCvMXrAHaSMbGHgnKyUqgdo+SxuJVxjfAaWewy/ADWZqrxVEh4kLgiawMw4OxyUL+UyjpAfbcDO+qYQ71iA==" saltValue="48theQW3r/KA5m+Uew4LDw==" spinCount="100000" sheet="1" objects="1" scenarios="1"/>
  <mergeCells count="135">
    <mergeCell ref="B44:E44"/>
    <mergeCell ref="G44:I44"/>
    <mergeCell ref="B45:M45"/>
    <mergeCell ref="I11:J11"/>
    <mergeCell ref="A40:M40"/>
    <mergeCell ref="A41:M41"/>
    <mergeCell ref="A42:M42"/>
    <mergeCell ref="A43:E43"/>
    <mergeCell ref="A33:M33"/>
    <mergeCell ref="A34:G34"/>
    <mergeCell ref="H34:K34"/>
    <mergeCell ref="A36:E36"/>
    <mergeCell ref="G36:M36"/>
    <mergeCell ref="C38:J38"/>
    <mergeCell ref="A31:B31"/>
    <mergeCell ref="C31:E31"/>
    <mergeCell ref="F31:H31"/>
    <mergeCell ref="I31:J31"/>
    <mergeCell ref="K31:M31"/>
    <mergeCell ref="A32:B32"/>
    <mergeCell ref="C32:E32"/>
    <mergeCell ref="F32:H32"/>
    <mergeCell ref="I32:J32"/>
    <mergeCell ref="K32:M32"/>
    <mergeCell ref="A29:B29"/>
    <mergeCell ref="C29:E29"/>
    <mergeCell ref="F29:H29"/>
    <mergeCell ref="I29:J29"/>
    <mergeCell ref="K29:M29"/>
    <mergeCell ref="A30:B30"/>
    <mergeCell ref="C30:E30"/>
    <mergeCell ref="F30:H30"/>
    <mergeCell ref="I30:J30"/>
    <mergeCell ref="K30:M30"/>
    <mergeCell ref="A26:M26"/>
    <mergeCell ref="A27:M27"/>
    <mergeCell ref="A28:B28"/>
    <mergeCell ref="C28:E28"/>
    <mergeCell ref="F28:H28"/>
    <mergeCell ref="I28:J28"/>
    <mergeCell ref="K28:M28"/>
    <mergeCell ref="A23:J23"/>
    <mergeCell ref="K23:M23"/>
    <mergeCell ref="A24:J24"/>
    <mergeCell ref="K24:M24"/>
    <mergeCell ref="A25:J25"/>
    <mergeCell ref="K25:M25"/>
    <mergeCell ref="A21:B21"/>
    <mergeCell ref="C21:E21"/>
    <mergeCell ref="F21:H21"/>
    <mergeCell ref="I21:J21"/>
    <mergeCell ref="K21:M21"/>
    <mergeCell ref="A22:J22"/>
    <mergeCell ref="K22:M22"/>
    <mergeCell ref="A19:B19"/>
    <mergeCell ref="C19:E19"/>
    <mergeCell ref="F19:H19"/>
    <mergeCell ref="I19:J19"/>
    <mergeCell ref="K19:M19"/>
    <mergeCell ref="A20:B20"/>
    <mergeCell ref="C20:E20"/>
    <mergeCell ref="F20:H20"/>
    <mergeCell ref="I20:J20"/>
    <mergeCell ref="K20:M20"/>
    <mergeCell ref="A17:B17"/>
    <mergeCell ref="C17:E17"/>
    <mergeCell ref="F17:H17"/>
    <mergeCell ref="I17:J17"/>
    <mergeCell ref="K17:M17"/>
    <mergeCell ref="A18:B18"/>
    <mergeCell ref="C18:E18"/>
    <mergeCell ref="F18:H18"/>
    <mergeCell ref="I18:J18"/>
    <mergeCell ref="K18:M18"/>
    <mergeCell ref="A15:B15"/>
    <mergeCell ref="C15:E15"/>
    <mergeCell ref="F15:H15"/>
    <mergeCell ref="I15:J15"/>
    <mergeCell ref="K15:M15"/>
    <mergeCell ref="A16:B16"/>
    <mergeCell ref="C16:E16"/>
    <mergeCell ref="F16:H16"/>
    <mergeCell ref="I16:J16"/>
    <mergeCell ref="K16:M16"/>
    <mergeCell ref="A13:B13"/>
    <mergeCell ref="C13:E13"/>
    <mergeCell ref="F13:H13"/>
    <mergeCell ref="I13:J13"/>
    <mergeCell ref="K13:M13"/>
    <mergeCell ref="A14:B14"/>
    <mergeCell ref="C14:E14"/>
    <mergeCell ref="F14:H14"/>
    <mergeCell ref="I14:J14"/>
    <mergeCell ref="K14:M14"/>
    <mergeCell ref="A11:B11"/>
    <mergeCell ref="C11:E11"/>
    <mergeCell ref="F11:H11"/>
    <mergeCell ref="K11:M11"/>
    <mergeCell ref="A12:B12"/>
    <mergeCell ref="C12:E12"/>
    <mergeCell ref="F12:H12"/>
    <mergeCell ref="I12:J12"/>
    <mergeCell ref="K12:M12"/>
    <mergeCell ref="A9:B9"/>
    <mergeCell ref="C9:E9"/>
    <mergeCell ref="F9:H9"/>
    <mergeCell ref="I9:J9"/>
    <mergeCell ref="K9:M9"/>
    <mergeCell ref="A10:B10"/>
    <mergeCell ref="C10:E10"/>
    <mergeCell ref="F10:H10"/>
    <mergeCell ref="I10:J10"/>
    <mergeCell ref="K10:M10"/>
    <mergeCell ref="A8:B8"/>
    <mergeCell ref="C8:E8"/>
    <mergeCell ref="F8:H8"/>
    <mergeCell ref="I8:J8"/>
    <mergeCell ref="K8:M8"/>
    <mergeCell ref="A4:C4"/>
    <mergeCell ref="D4:H4"/>
    <mergeCell ref="I4:M4"/>
    <mergeCell ref="A5:C5"/>
    <mergeCell ref="D5:H5"/>
    <mergeCell ref="I5:M5"/>
    <mergeCell ref="A1:C1"/>
    <mergeCell ref="D1:G1"/>
    <mergeCell ref="A2:B2"/>
    <mergeCell ref="D2:E2"/>
    <mergeCell ref="A3:C3"/>
    <mergeCell ref="D3:H3"/>
    <mergeCell ref="I3:M3"/>
    <mergeCell ref="A6:C6"/>
    <mergeCell ref="D6:H6"/>
    <mergeCell ref="I6:M6"/>
    <mergeCell ref="J1:L1"/>
  </mergeCells>
  <pageMargins left="0.7" right="0.7" top="0.75" bottom="0.75" header="0.3" footer="0.3"/>
  <pageSetup scale="97" orientation="portrait" r:id="rId1"/>
  <headerFooter>
    <oddHeader>&amp;C&amp;"-,Bold"&amp;12&amp;UAudit Report</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38"/>
  <sheetViews>
    <sheetView topLeftCell="A23" zoomScale="80" zoomScaleNormal="80" workbookViewId="0">
      <selection activeCell="J35" sqref="A8:K35"/>
    </sheetView>
  </sheetViews>
  <sheetFormatPr defaultRowHeight="18.75" x14ac:dyDescent="0.3"/>
  <cols>
    <col min="1" max="1" width="23.42578125" style="78" bestFit="1" customWidth="1"/>
    <col min="2" max="2" width="11.42578125" style="78" bestFit="1" customWidth="1"/>
    <col min="3" max="3" width="13.7109375" style="78" bestFit="1" customWidth="1"/>
    <col min="4" max="4" width="11.42578125" style="78" bestFit="1" customWidth="1"/>
    <col min="5" max="5" width="13.7109375" style="78" bestFit="1" customWidth="1"/>
    <col min="6" max="6" width="2.7109375" style="78" customWidth="1"/>
    <col min="7" max="7" width="11.42578125" style="78" bestFit="1" customWidth="1"/>
    <col min="8" max="8" width="13.7109375" style="78" bestFit="1" customWidth="1"/>
    <col min="9" max="9" width="2.7109375" style="78" customWidth="1"/>
    <col min="10" max="10" width="11.42578125" style="78" bestFit="1" customWidth="1"/>
    <col min="11" max="11" width="13.7109375" style="78" bestFit="1" customWidth="1"/>
    <col min="12" max="12" width="11" style="78" bestFit="1" customWidth="1"/>
    <col min="13" max="14" width="11" style="78" customWidth="1"/>
    <col min="15" max="15" width="11.140625" style="78" bestFit="1" customWidth="1"/>
    <col min="16" max="16" width="11" style="78" bestFit="1" customWidth="1"/>
    <col min="17" max="16384" width="9.140625" style="78"/>
  </cols>
  <sheetData>
    <row r="1" spans="1:11" x14ac:dyDescent="0.3">
      <c r="A1" s="79" t="s">
        <v>5</v>
      </c>
      <c r="B1" s="79"/>
      <c r="C1" s="79"/>
      <c r="D1" s="79"/>
      <c r="E1" s="80">
        <f>March!E38</f>
        <v>0</v>
      </c>
      <c r="F1" s="79"/>
      <c r="G1" s="79"/>
      <c r="H1" s="79"/>
      <c r="I1" s="79"/>
      <c r="J1" s="79"/>
      <c r="K1" s="79"/>
    </row>
    <row r="2" spans="1:11" x14ac:dyDescent="0.3">
      <c r="A2" s="79"/>
      <c r="B2" s="81"/>
      <c r="C2" s="81"/>
      <c r="D2" s="79"/>
      <c r="E2" s="79"/>
      <c r="F2" s="79"/>
      <c r="G2" s="79"/>
      <c r="H2" s="79"/>
      <c r="I2" s="79"/>
      <c r="J2" s="79"/>
      <c r="K2" s="79"/>
    </row>
    <row r="3" spans="1:11" x14ac:dyDescent="0.3">
      <c r="A3" s="79"/>
      <c r="B3" s="79" t="s">
        <v>8</v>
      </c>
      <c r="C3" s="79"/>
      <c r="D3" s="79" t="s">
        <v>0</v>
      </c>
      <c r="E3" s="79"/>
      <c r="F3" s="81"/>
      <c r="G3" s="79" t="s">
        <v>1</v>
      </c>
      <c r="H3" s="79"/>
      <c r="I3" s="81"/>
      <c r="J3" s="79" t="s">
        <v>2</v>
      </c>
      <c r="K3" s="79"/>
    </row>
    <row r="4" spans="1:11" x14ac:dyDescent="0.3">
      <c r="A4" s="82" t="s">
        <v>6</v>
      </c>
      <c r="B4" s="79">
        <f>E1</f>
        <v>0</v>
      </c>
      <c r="C4" s="79"/>
      <c r="D4" s="79">
        <f>March!D35</f>
        <v>0</v>
      </c>
      <c r="E4" s="79"/>
      <c r="F4" s="82"/>
      <c r="G4" s="79">
        <f>March!G35</f>
        <v>0</v>
      </c>
      <c r="H4" s="79"/>
      <c r="I4" s="82"/>
      <c r="J4" s="79">
        <f>March!J35</f>
        <v>0</v>
      </c>
      <c r="K4" s="79"/>
    </row>
    <row r="5" spans="1:11" x14ac:dyDescent="0.3">
      <c r="A5" s="79"/>
      <c r="B5" s="81" t="s">
        <v>3</v>
      </c>
      <c r="C5" s="81" t="s">
        <v>4</v>
      </c>
      <c r="D5" s="80" t="s">
        <v>3</v>
      </c>
      <c r="E5" s="80" t="s">
        <v>4</v>
      </c>
      <c r="F5" s="80"/>
      <c r="G5" s="80" t="s">
        <v>3</v>
      </c>
      <c r="H5" s="80" t="s">
        <v>4</v>
      </c>
      <c r="I5" s="80"/>
      <c r="J5" s="80" t="s">
        <v>3</v>
      </c>
      <c r="K5" s="80" t="s">
        <v>4</v>
      </c>
    </row>
    <row r="6" spans="1:11" x14ac:dyDescent="0.3">
      <c r="A6" s="79"/>
      <c r="B6" s="79"/>
      <c r="C6" s="79"/>
      <c r="D6" s="79"/>
      <c r="E6" s="79"/>
      <c r="F6" s="79"/>
      <c r="G6" s="79"/>
      <c r="H6" s="79"/>
      <c r="I6" s="79"/>
      <c r="J6" s="79"/>
      <c r="K6" s="79"/>
    </row>
    <row r="7" spans="1:11" x14ac:dyDescent="0.3">
      <c r="A7" s="83"/>
      <c r="B7" s="79"/>
      <c r="C7" s="79"/>
      <c r="D7" s="79"/>
      <c r="E7" s="79"/>
      <c r="F7" s="79"/>
      <c r="G7" s="79"/>
      <c r="H7" s="79"/>
      <c r="I7" s="79"/>
      <c r="J7" s="79"/>
      <c r="K7" s="79"/>
    </row>
    <row r="8" spans="1:11" x14ac:dyDescent="0.3">
      <c r="A8" s="86"/>
      <c r="B8" s="87">
        <f>SUM(D8,G8,J8)</f>
        <v>0</v>
      </c>
      <c r="C8" s="87">
        <f>SUM(E8,H8,K8)</f>
        <v>0</v>
      </c>
      <c r="D8" s="88"/>
      <c r="E8" s="88"/>
      <c r="F8" s="89"/>
      <c r="G8" s="88"/>
      <c r="H8" s="88"/>
      <c r="I8" s="89"/>
      <c r="J8" s="88"/>
      <c r="K8" s="88"/>
    </row>
    <row r="9" spans="1:11" x14ac:dyDescent="0.3">
      <c r="A9" s="3"/>
      <c r="B9" s="87">
        <f t="shared" ref="B9:C29" si="0">SUM(D9,G9,J9)</f>
        <v>0</v>
      </c>
      <c r="C9" s="87">
        <f t="shared" si="0"/>
        <v>0</v>
      </c>
      <c r="D9" s="88"/>
      <c r="E9" s="88"/>
      <c r="F9" s="89"/>
      <c r="G9" s="88"/>
      <c r="H9" s="88"/>
      <c r="I9" s="89"/>
      <c r="J9" s="88"/>
      <c r="K9" s="88"/>
    </row>
    <row r="10" spans="1:11" x14ac:dyDescent="0.3">
      <c r="A10" s="3"/>
      <c r="B10" s="87">
        <f t="shared" si="0"/>
        <v>0</v>
      </c>
      <c r="C10" s="87">
        <f t="shared" si="0"/>
        <v>0</v>
      </c>
      <c r="D10" s="88"/>
      <c r="E10" s="88"/>
      <c r="F10" s="89"/>
      <c r="G10" s="88"/>
      <c r="H10" s="88"/>
      <c r="I10" s="89"/>
      <c r="J10" s="88"/>
      <c r="K10" s="88"/>
    </row>
    <row r="11" spans="1:11" x14ac:dyDescent="0.3">
      <c r="A11" s="3"/>
      <c r="B11" s="87">
        <f t="shared" si="0"/>
        <v>0</v>
      </c>
      <c r="C11" s="87">
        <f t="shared" si="0"/>
        <v>0</v>
      </c>
      <c r="D11" s="88"/>
      <c r="E11" s="88"/>
      <c r="F11" s="89"/>
      <c r="G11" s="88"/>
      <c r="H11" s="88"/>
      <c r="I11" s="89"/>
      <c r="J11" s="88"/>
      <c r="K11" s="88"/>
    </row>
    <row r="12" spans="1:11" x14ac:dyDescent="0.3">
      <c r="A12" s="3"/>
      <c r="B12" s="87">
        <f>SUM(D12,G12,J12)</f>
        <v>0</v>
      </c>
      <c r="C12" s="87">
        <f t="shared" si="0"/>
        <v>0</v>
      </c>
      <c r="D12" s="88"/>
      <c r="E12" s="88"/>
      <c r="F12" s="89"/>
      <c r="G12" s="88"/>
      <c r="H12" s="88"/>
      <c r="I12" s="89"/>
      <c r="J12" s="88"/>
      <c r="K12" s="88"/>
    </row>
    <row r="13" spans="1:11" x14ac:dyDescent="0.3">
      <c r="A13" s="3"/>
      <c r="B13" s="87">
        <f t="shared" si="0"/>
        <v>0</v>
      </c>
      <c r="C13" s="87">
        <f t="shared" si="0"/>
        <v>0</v>
      </c>
      <c r="D13" s="88"/>
      <c r="E13" s="88"/>
      <c r="F13" s="89"/>
      <c r="G13" s="88"/>
      <c r="H13" s="88"/>
      <c r="I13" s="89"/>
      <c r="J13" s="88"/>
      <c r="K13" s="88"/>
    </row>
    <row r="14" spans="1:11" x14ac:dyDescent="0.3">
      <c r="A14" s="3"/>
      <c r="B14" s="87">
        <f t="shared" si="0"/>
        <v>0</v>
      </c>
      <c r="C14" s="87">
        <f t="shared" si="0"/>
        <v>0</v>
      </c>
      <c r="D14" s="88"/>
      <c r="E14" s="88"/>
      <c r="F14" s="89"/>
      <c r="G14" s="88"/>
      <c r="H14" s="88"/>
      <c r="I14" s="89"/>
      <c r="J14" s="88"/>
      <c r="K14" s="88"/>
    </row>
    <row r="15" spans="1:11" x14ac:dyDescent="0.3">
      <c r="A15" s="3"/>
      <c r="B15" s="87">
        <f>SUM(D15,G15,J15)</f>
        <v>0</v>
      </c>
      <c r="C15" s="87">
        <f t="shared" si="0"/>
        <v>0</v>
      </c>
      <c r="D15" s="88"/>
      <c r="E15" s="88"/>
      <c r="F15" s="89"/>
      <c r="G15" s="88"/>
      <c r="H15" s="88"/>
      <c r="I15" s="89"/>
      <c r="J15" s="88"/>
      <c r="K15" s="88"/>
    </row>
    <row r="16" spans="1:11" x14ac:dyDescent="0.3">
      <c r="A16" s="3"/>
      <c r="B16" s="87">
        <f>SUM(D16,G16,J16)</f>
        <v>0</v>
      </c>
      <c r="C16" s="87">
        <f t="shared" si="0"/>
        <v>0</v>
      </c>
      <c r="D16" s="88"/>
      <c r="E16" s="88"/>
      <c r="F16" s="89"/>
      <c r="G16" s="88"/>
      <c r="H16" s="88"/>
      <c r="I16" s="89"/>
      <c r="J16" s="88"/>
      <c r="K16" s="88"/>
    </row>
    <row r="17" spans="1:11" x14ac:dyDescent="0.3">
      <c r="A17" s="3"/>
      <c r="B17" s="87">
        <f>SUM(D17,G17,J17)</f>
        <v>0</v>
      </c>
      <c r="C17" s="87">
        <f t="shared" si="0"/>
        <v>0</v>
      </c>
      <c r="D17" s="88"/>
      <c r="E17" s="88"/>
      <c r="F17" s="89"/>
      <c r="G17" s="88"/>
      <c r="H17" s="88"/>
      <c r="I17" s="89"/>
      <c r="J17" s="88"/>
      <c r="K17" s="88"/>
    </row>
    <row r="18" spans="1:11" x14ac:dyDescent="0.3">
      <c r="A18" s="3"/>
      <c r="B18" s="87">
        <f>SUM(D18,G18,J18)</f>
        <v>0</v>
      </c>
      <c r="C18" s="87">
        <f t="shared" si="0"/>
        <v>0</v>
      </c>
      <c r="D18" s="88"/>
      <c r="E18" s="88"/>
      <c r="F18" s="89"/>
      <c r="G18" s="88"/>
      <c r="H18" s="88"/>
      <c r="I18" s="89"/>
      <c r="J18" s="88"/>
      <c r="K18" s="88"/>
    </row>
    <row r="19" spans="1:11" x14ac:dyDescent="0.3">
      <c r="A19" s="90"/>
      <c r="B19" s="87">
        <f>SUM(D19,G19,J19)</f>
        <v>0</v>
      </c>
      <c r="C19" s="87">
        <f t="shared" si="0"/>
        <v>0</v>
      </c>
      <c r="D19" s="88"/>
      <c r="E19" s="88"/>
      <c r="F19" s="89"/>
      <c r="G19" s="88"/>
      <c r="H19" s="88"/>
      <c r="I19" s="89"/>
      <c r="J19" s="88"/>
      <c r="K19" s="88"/>
    </row>
    <row r="20" spans="1:11" x14ac:dyDescent="0.3">
      <c r="A20" s="3"/>
      <c r="B20" s="87">
        <f t="shared" si="0"/>
        <v>0</v>
      </c>
      <c r="C20" s="87">
        <f t="shared" si="0"/>
        <v>0</v>
      </c>
      <c r="D20" s="88"/>
      <c r="E20" s="88"/>
      <c r="F20" s="89"/>
      <c r="G20" s="88"/>
      <c r="H20" s="88"/>
      <c r="I20" s="89"/>
      <c r="J20" s="88"/>
      <c r="K20" s="88"/>
    </row>
    <row r="21" spans="1:11" x14ac:dyDescent="0.3">
      <c r="A21" s="3"/>
      <c r="B21" s="87">
        <f t="shared" si="0"/>
        <v>0</v>
      </c>
      <c r="C21" s="87">
        <f t="shared" si="0"/>
        <v>0</v>
      </c>
      <c r="D21" s="88"/>
      <c r="E21" s="88"/>
      <c r="F21" s="89"/>
      <c r="G21" s="88"/>
      <c r="H21" s="88"/>
      <c r="I21" s="89"/>
      <c r="J21" s="88"/>
      <c r="K21" s="88"/>
    </row>
    <row r="22" spans="1:11" x14ac:dyDescent="0.3">
      <c r="A22" s="3"/>
      <c r="B22" s="87">
        <f t="shared" si="0"/>
        <v>0</v>
      </c>
      <c r="C22" s="87">
        <f t="shared" si="0"/>
        <v>0</v>
      </c>
      <c r="D22" s="88"/>
      <c r="E22" s="88"/>
      <c r="F22" s="89"/>
      <c r="G22" s="88"/>
      <c r="H22" s="88"/>
      <c r="I22" s="89"/>
      <c r="J22" s="88"/>
      <c r="K22" s="88"/>
    </row>
    <row r="23" spans="1:11" x14ac:dyDescent="0.3">
      <c r="A23" s="3"/>
      <c r="B23" s="87">
        <f t="shared" si="0"/>
        <v>0</v>
      </c>
      <c r="C23" s="87">
        <f t="shared" si="0"/>
        <v>0</v>
      </c>
      <c r="D23" s="88"/>
      <c r="E23" s="88"/>
      <c r="F23" s="89"/>
      <c r="G23" s="88"/>
      <c r="H23" s="88"/>
      <c r="I23" s="89"/>
      <c r="J23" s="88"/>
      <c r="K23" s="88"/>
    </row>
    <row r="24" spans="1:11" x14ac:dyDescent="0.3">
      <c r="A24" s="3"/>
      <c r="B24" s="87">
        <f t="shared" si="0"/>
        <v>0</v>
      </c>
      <c r="C24" s="87">
        <f t="shared" si="0"/>
        <v>0</v>
      </c>
      <c r="D24" s="88"/>
      <c r="E24" s="88"/>
      <c r="F24" s="89"/>
      <c r="G24" s="88"/>
      <c r="H24" s="88"/>
      <c r="I24" s="89"/>
      <c r="J24" s="88"/>
      <c r="K24" s="88"/>
    </row>
    <row r="25" spans="1:11" x14ac:dyDescent="0.3">
      <c r="A25" s="3"/>
      <c r="B25" s="87">
        <f t="shared" si="0"/>
        <v>0</v>
      </c>
      <c r="C25" s="87">
        <f t="shared" si="0"/>
        <v>0</v>
      </c>
      <c r="D25" s="88"/>
      <c r="E25" s="88"/>
      <c r="F25" s="89"/>
      <c r="G25" s="88"/>
      <c r="H25" s="88"/>
      <c r="I25" s="89"/>
      <c r="J25" s="88"/>
      <c r="K25" s="88"/>
    </row>
    <row r="26" spans="1:11" x14ac:dyDescent="0.3">
      <c r="A26" s="3"/>
      <c r="B26" s="87">
        <f t="shared" si="0"/>
        <v>0</v>
      </c>
      <c r="C26" s="87">
        <f t="shared" si="0"/>
        <v>0</v>
      </c>
      <c r="D26" s="88"/>
      <c r="E26" s="88"/>
      <c r="F26" s="89"/>
      <c r="G26" s="88"/>
      <c r="H26" s="88"/>
      <c r="I26" s="89"/>
      <c r="J26" s="88"/>
      <c r="K26" s="88"/>
    </row>
    <row r="27" spans="1:11" x14ac:dyDescent="0.3">
      <c r="A27" s="3"/>
      <c r="B27" s="87">
        <f t="shared" si="0"/>
        <v>0</v>
      </c>
      <c r="C27" s="87">
        <f t="shared" si="0"/>
        <v>0</v>
      </c>
      <c r="D27" s="88"/>
      <c r="E27" s="88"/>
      <c r="F27" s="89"/>
      <c r="G27" s="88"/>
      <c r="H27" s="88"/>
      <c r="I27" s="89"/>
      <c r="J27" s="88"/>
      <c r="K27" s="88"/>
    </row>
    <row r="28" spans="1:11" x14ac:dyDescent="0.3">
      <c r="A28" s="3"/>
      <c r="B28" s="87">
        <f t="shared" si="0"/>
        <v>0</v>
      </c>
      <c r="C28" s="87">
        <f t="shared" si="0"/>
        <v>0</v>
      </c>
      <c r="D28" s="88"/>
      <c r="E28" s="88"/>
      <c r="F28" s="89"/>
      <c r="G28" s="88"/>
      <c r="H28" s="88"/>
      <c r="I28" s="89"/>
      <c r="J28" s="88"/>
      <c r="K28" s="88"/>
    </row>
    <row r="29" spans="1:11" x14ac:dyDescent="0.3">
      <c r="A29" s="3"/>
      <c r="B29" s="87">
        <f t="shared" si="0"/>
        <v>0</v>
      </c>
      <c r="C29" s="87">
        <f t="shared" si="0"/>
        <v>0</v>
      </c>
      <c r="D29" s="88"/>
      <c r="E29" s="88"/>
      <c r="F29" s="89"/>
      <c r="G29" s="88"/>
      <c r="H29" s="88"/>
      <c r="I29" s="89"/>
      <c r="J29" s="88"/>
      <c r="K29" s="88"/>
    </row>
    <row r="30" spans="1:11" x14ac:dyDescent="0.3">
      <c r="A30" s="87" t="s">
        <v>6</v>
      </c>
      <c r="B30" s="87">
        <f>SUM(B8:B29)</f>
        <v>0</v>
      </c>
      <c r="C30" s="87">
        <f>SUM(C8:C29)</f>
        <v>0</v>
      </c>
      <c r="D30" s="87">
        <f>SUM(D8:D29)</f>
        <v>0</v>
      </c>
      <c r="E30" s="87">
        <f>SUM(E8:E29)</f>
        <v>0</v>
      </c>
      <c r="F30" s="91"/>
      <c r="G30" s="87">
        <f>SUM(G8:G29)</f>
        <v>0</v>
      </c>
      <c r="H30" s="87">
        <f>SUM(H8:H29)</f>
        <v>0</v>
      </c>
      <c r="I30" s="91"/>
      <c r="J30" s="87">
        <f>SUM(J8:J29)</f>
        <v>0</v>
      </c>
      <c r="K30" s="87">
        <f>SUM(K8:K29)</f>
        <v>0</v>
      </c>
    </row>
    <row r="31" spans="1:11" x14ac:dyDescent="0.3">
      <c r="A31" s="81"/>
      <c r="B31" s="81"/>
      <c r="C31" s="81"/>
      <c r="D31" s="81"/>
      <c r="E31" s="81"/>
      <c r="F31" s="81"/>
      <c r="G31" s="81"/>
      <c r="H31" s="81"/>
      <c r="I31" s="81"/>
      <c r="J31" s="81"/>
      <c r="K31" s="81"/>
    </row>
    <row r="32" spans="1:11" x14ac:dyDescent="0.3">
      <c r="A32" s="81" t="s">
        <v>9</v>
      </c>
      <c r="B32" s="84">
        <f>B4</f>
        <v>0</v>
      </c>
      <c r="C32" s="84"/>
      <c r="D32" s="84">
        <f>D4</f>
        <v>0</v>
      </c>
      <c r="E32" s="84"/>
      <c r="F32" s="92"/>
      <c r="G32" s="84">
        <f>G4</f>
        <v>0</v>
      </c>
      <c r="H32" s="84"/>
      <c r="I32" s="92"/>
      <c r="J32" s="84">
        <f>J4</f>
        <v>0</v>
      </c>
      <c r="K32" s="84"/>
    </row>
    <row r="33" spans="1:11" x14ac:dyDescent="0.3">
      <c r="A33" s="81" t="s">
        <v>11</v>
      </c>
      <c r="B33" s="84">
        <f>B30</f>
        <v>0</v>
      </c>
      <c r="C33" s="84"/>
      <c r="D33" s="84">
        <f>D30</f>
        <v>0</v>
      </c>
      <c r="E33" s="84"/>
      <c r="F33" s="92"/>
      <c r="G33" s="84">
        <f>G30</f>
        <v>0</v>
      </c>
      <c r="H33" s="84"/>
      <c r="I33" s="92"/>
      <c r="J33" s="84">
        <f>J30</f>
        <v>0</v>
      </c>
      <c r="K33" s="84"/>
    </row>
    <row r="34" spans="1:11" x14ac:dyDescent="0.3">
      <c r="A34" s="81" t="s">
        <v>12</v>
      </c>
      <c r="B34" s="84">
        <f>C30</f>
        <v>0</v>
      </c>
      <c r="C34" s="84"/>
      <c r="D34" s="84">
        <f>E30</f>
        <v>0</v>
      </c>
      <c r="E34" s="84"/>
      <c r="F34" s="92"/>
      <c r="G34" s="84">
        <f>H30</f>
        <v>0</v>
      </c>
      <c r="H34" s="84"/>
      <c r="I34" s="92"/>
      <c r="J34" s="84">
        <f>K30</f>
        <v>0</v>
      </c>
      <c r="K34" s="84"/>
    </row>
    <row r="35" spans="1:11" x14ac:dyDescent="0.3">
      <c r="A35" s="81" t="s">
        <v>10</v>
      </c>
      <c r="B35" s="84">
        <f>B32+B33-B34</f>
        <v>0</v>
      </c>
      <c r="C35" s="84"/>
      <c r="D35" s="84">
        <f>D32+D33-D34</f>
        <v>0</v>
      </c>
      <c r="E35" s="84"/>
      <c r="F35" s="92"/>
      <c r="G35" s="84">
        <f>G32+G33-G34</f>
        <v>0</v>
      </c>
      <c r="H35" s="84"/>
      <c r="I35" s="92"/>
      <c r="J35" s="84">
        <f>J32+J33-J34</f>
        <v>0</v>
      </c>
      <c r="K35" s="84"/>
    </row>
    <row r="36" spans="1:11" x14ac:dyDescent="0.3">
      <c r="A36" s="80"/>
      <c r="B36" s="80"/>
      <c r="C36" s="80"/>
      <c r="D36" s="81"/>
      <c r="E36" s="81"/>
      <c r="F36" s="80"/>
      <c r="G36" s="81"/>
      <c r="H36" s="81"/>
      <c r="I36" s="80"/>
      <c r="J36" s="81"/>
      <c r="K36" s="81"/>
    </row>
    <row r="37" spans="1:11" x14ac:dyDescent="0.3">
      <c r="A37" s="80"/>
      <c r="B37" s="80"/>
      <c r="C37" s="80"/>
      <c r="D37" s="81"/>
      <c r="E37" s="81"/>
      <c r="F37" s="80"/>
      <c r="G37" s="81"/>
      <c r="H37" s="81"/>
      <c r="I37" s="80"/>
      <c r="J37" s="81"/>
      <c r="K37" s="81"/>
    </row>
    <row r="38" spans="1:11" x14ac:dyDescent="0.3">
      <c r="A38" s="79" t="s">
        <v>7</v>
      </c>
      <c r="B38" s="79"/>
      <c r="C38" s="79"/>
      <c r="D38" s="79"/>
      <c r="E38" s="80">
        <f>D35+G35+J35</f>
        <v>0</v>
      </c>
      <c r="F38" s="80"/>
      <c r="G38" s="80"/>
      <c r="H38" s="80"/>
      <c r="I38" s="80"/>
      <c r="J38" s="80"/>
      <c r="K38" s="80"/>
    </row>
  </sheetData>
  <sheetProtection algorithmName="SHA-512" hashValue="WhEwCEQyKlS+jZTHIYqOjBzLTKoxXoG+s741RXA/OdIY3uAPV+lB+aMhr6BmBYBYLRdwe+ym5ZqvcDJ4VN4mVw==" saltValue="9Fb8GO+kq+hYvNZ4k8cNGQ==" spinCount="100000" sheet="1" objects="1" scenarios="1"/>
  <mergeCells count="31">
    <mergeCell ref="B35:C35"/>
    <mergeCell ref="D35:E35"/>
    <mergeCell ref="G35:H35"/>
    <mergeCell ref="J35:K35"/>
    <mergeCell ref="A38:D38"/>
    <mergeCell ref="B33:C33"/>
    <mergeCell ref="D33:E33"/>
    <mergeCell ref="G33:H33"/>
    <mergeCell ref="J33:K33"/>
    <mergeCell ref="B34:C34"/>
    <mergeCell ref="D34:E34"/>
    <mergeCell ref="G34:H34"/>
    <mergeCell ref="J34:K34"/>
    <mergeCell ref="A5:A7"/>
    <mergeCell ref="B6:K7"/>
    <mergeCell ref="B32:C32"/>
    <mergeCell ref="D32:E32"/>
    <mergeCell ref="G32:H32"/>
    <mergeCell ref="J32:K32"/>
    <mergeCell ref="B4:C4"/>
    <mergeCell ref="D4:E4"/>
    <mergeCell ref="G4:H4"/>
    <mergeCell ref="J4:K4"/>
    <mergeCell ref="B3:C3"/>
    <mergeCell ref="A1:D1"/>
    <mergeCell ref="F1:K1"/>
    <mergeCell ref="A2:A3"/>
    <mergeCell ref="D2:K2"/>
    <mergeCell ref="D3:E3"/>
    <mergeCell ref="G3:H3"/>
    <mergeCell ref="J3:K3"/>
  </mergeCells>
  <pageMargins left="0.7" right="0.7" top="0.75" bottom="0.75" header="0.3" footer="0.3"/>
  <pageSetup scale="78" orientation="portrait" horizontalDpi="4294967293" verticalDpi="0" r:id="rId1"/>
  <headerFooter>
    <oddHeader>&amp;C&amp;14April</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38"/>
  <sheetViews>
    <sheetView zoomScale="80" zoomScaleNormal="80" workbookViewId="0">
      <selection activeCell="J35" sqref="A8:K35"/>
    </sheetView>
  </sheetViews>
  <sheetFormatPr defaultRowHeight="18.75" x14ac:dyDescent="0.3"/>
  <cols>
    <col min="1" max="1" width="23.42578125" style="78" bestFit="1" customWidth="1"/>
    <col min="2" max="2" width="11.42578125" style="78" bestFit="1" customWidth="1"/>
    <col min="3" max="3" width="13.7109375" style="78" bestFit="1" customWidth="1"/>
    <col min="4" max="4" width="11.42578125" style="78" bestFit="1" customWidth="1"/>
    <col min="5" max="5" width="13.7109375" style="78" bestFit="1" customWidth="1"/>
    <col min="6" max="6" width="2.7109375" style="78" customWidth="1"/>
    <col min="7" max="7" width="11.42578125" style="78" bestFit="1" customWidth="1"/>
    <col min="8" max="8" width="13.7109375" style="78" bestFit="1" customWidth="1"/>
    <col min="9" max="9" width="2.7109375" style="78" customWidth="1"/>
    <col min="10" max="10" width="11.42578125" style="78" bestFit="1" customWidth="1"/>
    <col min="11" max="11" width="13.7109375" style="78" bestFit="1" customWidth="1"/>
    <col min="12" max="12" width="11" style="78" bestFit="1" customWidth="1"/>
    <col min="13" max="14" width="11" style="78" customWidth="1"/>
    <col min="15" max="15" width="11.140625" style="78" bestFit="1" customWidth="1"/>
    <col min="16" max="16" width="11" style="78" bestFit="1" customWidth="1"/>
    <col min="17" max="16384" width="9.140625" style="78"/>
  </cols>
  <sheetData>
    <row r="1" spans="1:11" x14ac:dyDescent="0.3">
      <c r="A1" s="79" t="s">
        <v>5</v>
      </c>
      <c r="B1" s="79"/>
      <c r="C1" s="79"/>
      <c r="D1" s="79"/>
      <c r="E1" s="80">
        <f>April!E38</f>
        <v>0</v>
      </c>
      <c r="F1" s="79"/>
      <c r="G1" s="79"/>
      <c r="H1" s="79"/>
      <c r="I1" s="79"/>
      <c r="J1" s="79"/>
      <c r="K1" s="79"/>
    </row>
    <row r="2" spans="1:11" x14ac:dyDescent="0.3">
      <c r="A2" s="79"/>
      <c r="B2" s="81"/>
      <c r="C2" s="81"/>
      <c r="D2" s="79"/>
      <c r="E2" s="79"/>
      <c r="F2" s="79"/>
      <c r="G2" s="79"/>
      <c r="H2" s="79"/>
      <c r="I2" s="79"/>
      <c r="J2" s="79"/>
      <c r="K2" s="79"/>
    </row>
    <row r="3" spans="1:11" x14ac:dyDescent="0.3">
      <c r="A3" s="79"/>
      <c r="B3" s="79" t="s">
        <v>8</v>
      </c>
      <c r="C3" s="79"/>
      <c r="D3" s="79" t="s">
        <v>0</v>
      </c>
      <c r="E3" s="79"/>
      <c r="F3" s="81"/>
      <c r="G3" s="79" t="s">
        <v>1</v>
      </c>
      <c r="H3" s="79"/>
      <c r="I3" s="81"/>
      <c r="J3" s="79" t="s">
        <v>2</v>
      </c>
      <c r="K3" s="79"/>
    </row>
    <row r="4" spans="1:11" x14ac:dyDescent="0.3">
      <c r="A4" s="82" t="s">
        <v>6</v>
      </c>
      <c r="B4" s="79">
        <f>E1</f>
        <v>0</v>
      </c>
      <c r="C4" s="79"/>
      <c r="D4" s="79">
        <f>April!D35</f>
        <v>0</v>
      </c>
      <c r="E4" s="79"/>
      <c r="F4" s="82"/>
      <c r="G4" s="79">
        <f>April!G35</f>
        <v>0</v>
      </c>
      <c r="H4" s="79"/>
      <c r="I4" s="82"/>
      <c r="J4" s="79">
        <f>April!J35</f>
        <v>0</v>
      </c>
      <c r="K4" s="79"/>
    </row>
    <row r="5" spans="1:11" x14ac:dyDescent="0.3">
      <c r="A5" s="79"/>
      <c r="B5" s="81" t="s">
        <v>3</v>
      </c>
      <c r="C5" s="81" t="s">
        <v>4</v>
      </c>
      <c r="D5" s="80" t="s">
        <v>3</v>
      </c>
      <c r="E5" s="80" t="s">
        <v>4</v>
      </c>
      <c r="F5" s="80"/>
      <c r="G5" s="80" t="s">
        <v>3</v>
      </c>
      <c r="H5" s="80" t="s">
        <v>4</v>
      </c>
      <c r="I5" s="80"/>
      <c r="J5" s="80" t="s">
        <v>3</v>
      </c>
      <c r="K5" s="80" t="s">
        <v>4</v>
      </c>
    </row>
    <row r="6" spans="1:11" x14ac:dyDescent="0.3">
      <c r="A6" s="79"/>
      <c r="B6" s="79"/>
      <c r="C6" s="79"/>
      <c r="D6" s="79"/>
      <c r="E6" s="79"/>
      <c r="F6" s="79"/>
      <c r="G6" s="79"/>
      <c r="H6" s="79"/>
      <c r="I6" s="79"/>
      <c r="J6" s="79"/>
      <c r="K6" s="79"/>
    </row>
    <row r="7" spans="1:11" x14ac:dyDescent="0.3">
      <c r="A7" s="83"/>
      <c r="B7" s="79"/>
      <c r="C7" s="79"/>
      <c r="D7" s="79"/>
      <c r="E7" s="79"/>
      <c r="F7" s="79"/>
      <c r="G7" s="79"/>
      <c r="H7" s="79"/>
      <c r="I7" s="79"/>
      <c r="J7" s="79"/>
      <c r="K7" s="79"/>
    </row>
    <row r="8" spans="1:11" x14ac:dyDescent="0.3">
      <c r="A8" s="86"/>
      <c r="B8" s="87">
        <f>SUM(D8,G8,J8)</f>
        <v>0</v>
      </c>
      <c r="C8" s="87">
        <f>SUM(E8,H8,K8)</f>
        <v>0</v>
      </c>
      <c r="D8" s="88"/>
      <c r="E8" s="88"/>
      <c r="F8" s="89"/>
      <c r="G8" s="88"/>
      <c r="H8" s="88"/>
      <c r="I8" s="89"/>
      <c r="J8" s="88"/>
      <c r="K8" s="88"/>
    </row>
    <row r="9" spans="1:11" x14ac:dyDescent="0.3">
      <c r="A9" s="3"/>
      <c r="B9" s="87">
        <f t="shared" ref="B9:C29" si="0">SUM(D9,G9,J9)</f>
        <v>0</v>
      </c>
      <c r="C9" s="87">
        <f t="shared" si="0"/>
        <v>0</v>
      </c>
      <c r="D9" s="88"/>
      <c r="E9" s="88"/>
      <c r="F9" s="89"/>
      <c r="G9" s="88"/>
      <c r="H9" s="88"/>
      <c r="I9" s="89"/>
      <c r="J9" s="88"/>
      <c r="K9" s="88"/>
    </row>
    <row r="10" spans="1:11" x14ac:dyDescent="0.3">
      <c r="A10" s="3"/>
      <c r="B10" s="87">
        <f t="shared" si="0"/>
        <v>0</v>
      </c>
      <c r="C10" s="87">
        <f t="shared" si="0"/>
        <v>0</v>
      </c>
      <c r="D10" s="88"/>
      <c r="E10" s="88"/>
      <c r="F10" s="89"/>
      <c r="G10" s="88"/>
      <c r="H10" s="88"/>
      <c r="I10" s="89"/>
      <c r="J10" s="88"/>
      <c r="K10" s="88"/>
    </row>
    <row r="11" spans="1:11" x14ac:dyDescent="0.3">
      <c r="A11" s="3"/>
      <c r="B11" s="87">
        <f t="shared" si="0"/>
        <v>0</v>
      </c>
      <c r="C11" s="87">
        <f t="shared" si="0"/>
        <v>0</v>
      </c>
      <c r="D11" s="88"/>
      <c r="E11" s="88"/>
      <c r="F11" s="89"/>
      <c r="G11" s="88"/>
      <c r="H11" s="88"/>
      <c r="I11" s="89"/>
      <c r="J11" s="88"/>
      <c r="K11" s="88"/>
    </row>
    <row r="12" spans="1:11" x14ac:dyDescent="0.3">
      <c r="A12" s="3"/>
      <c r="B12" s="87">
        <f t="shared" si="0"/>
        <v>0</v>
      </c>
      <c r="C12" s="87">
        <f t="shared" si="0"/>
        <v>0</v>
      </c>
      <c r="D12" s="88"/>
      <c r="E12" s="88"/>
      <c r="F12" s="89"/>
      <c r="G12" s="88"/>
      <c r="H12" s="88"/>
      <c r="I12" s="89"/>
      <c r="J12" s="88"/>
      <c r="K12" s="88"/>
    </row>
    <row r="13" spans="1:11" x14ac:dyDescent="0.3">
      <c r="A13" s="3"/>
      <c r="B13" s="87">
        <f t="shared" si="0"/>
        <v>0</v>
      </c>
      <c r="C13" s="87">
        <f t="shared" si="0"/>
        <v>0</v>
      </c>
      <c r="D13" s="88"/>
      <c r="E13" s="88"/>
      <c r="F13" s="89"/>
      <c r="G13" s="88"/>
      <c r="H13" s="88"/>
      <c r="I13" s="89"/>
      <c r="J13" s="88"/>
      <c r="K13" s="88"/>
    </row>
    <row r="14" spans="1:11" x14ac:dyDescent="0.3">
      <c r="A14" s="3"/>
      <c r="B14" s="87">
        <f t="shared" si="0"/>
        <v>0</v>
      </c>
      <c r="C14" s="87">
        <f t="shared" si="0"/>
        <v>0</v>
      </c>
      <c r="D14" s="88"/>
      <c r="E14" s="88"/>
      <c r="F14" s="89"/>
      <c r="G14" s="88"/>
      <c r="H14" s="88"/>
      <c r="I14" s="89"/>
      <c r="J14" s="88"/>
      <c r="K14" s="88"/>
    </row>
    <row r="15" spans="1:11" x14ac:dyDescent="0.3">
      <c r="A15" s="3"/>
      <c r="B15" s="87">
        <f>SUM(D15,G15,J15)</f>
        <v>0</v>
      </c>
      <c r="C15" s="87">
        <f t="shared" si="0"/>
        <v>0</v>
      </c>
      <c r="D15" s="88"/>
      <c r="E15" s="88"/>
      <c r="F15" s="89"/>
      <c r="G15" s="88"/>
      <c r="H15" s="88"/>
      <c r="I15" s="89"/>
      <c r="J15" s="88"/>
      <c r="K15" s="88"/>
    </row>
    <row r="16" spans="1:11" x14ac:dyDescent="0.3">
      <c r="A16" s="3"/>
      <c r="B16" s="87">
        <f>SUM(D16,G16,J16)</f>
        <v>0</v>
      </c>
      <c r="C16" s="87">
        <f t="shared" si="0"/>
        <v>0</v>
      </c>
      <c r="D16" s="88"/>
      <c r="E16" s="88"/>
      <c r="F16" s="89"/>
      <c r="G16" s="88"/>
      <c r="H16" s="88"/>
      <c r="I16" s="89"/>
      <c r="J16" s="88"/>
      <c r="K16" s="88"/>
    </row>
    <row r="17" spans="1:11" x14ac:dyDescent="0.3">
      <c r="A17" s="3"/>
      <c r="B17" s="87">
        <f>SUM(D17,G17,J17)</f>
        <v>0</v>
      </c>
      <c r="C17" s="87">
        <f t="shared" si="0"/>
        <v>0</v>
      </c>
      <c r="D17" s="88"/>
      <c r="E17" s="88"/>
      <c r="F17" s="89"/>
      <c r="G17" s="88"/>
      <c r="H17" s="88"/>
      <c r="I17" s="89"/>
      <c r="J17" s="88"/>
      <c r="K17" s="88"/>
    </row>
    <row r="18" spans="1:11" x14ac:dyDescent="0.3">
      <c r="A18" s="3"/>
      <c r="B18" s="87">
        <f>SUM(D18,G18,J18)</f>
        <v>0</v>
      </c>
      <c r="C18" s="87">
        <f t="shared" si="0"/>
        <v>0</v>
      </c>
      <c r="D18" s="88"/>
      <c r="E18" s="88"/>
      <c r="F18" s="89"/>
      <c r="G18" s="88"/>
      <c r="H18" s="88"/>
      <c r="I18" s="89"/>
      <c r="J18" s="88"/>
      <c r="K18" s="88"/>
    </row>
    <row r="19" spans="1:11" x14ac:dyDescent="0.3">
      <c r="A19" s="3"/>
      <c r="B19" s="87">
        <f>SUM(D19,G19,J19)</f>
        <v>0</v>
      </c>
      <c r="C19" s="87">
        <f t="shared" si="0"/>
        <v>0</v>
      </c>
      <c r="D19" s="88"/>
      <c r="E19" s="88"/>
      <c r="F19" s="89"/>
      <c r="G19" s="88"/>
      <c r="H19" s="88"/>
      <c r="I19" s="89"/>
      <c r="J19" s="88"/>
      <c r="K19" s="88"/>
    </row>
    <row r="20" spans="1:11" x14ac:dyDescent="0.3">
      <c r="A20" s="3"/>
      <c r="B20" s="87">
        <f t="shared" si="0"/>
        <v>0</v>
      </c>
      <c r="C20" s="87">
        <f t="shared" si="0"/>
        <v>0</v>
      </c>
      <c r="D20" s="88"/>
      <c r="E20" s="88"/>
      <c r="F20" s="89"/>
      <c r="G20" s="88"/>
      <c r="H20" s="88"/>
      <c r="I20" s="89"/>
      <c r="J20" s="88"/>
      <c r="K20" s="88"/>
    </row>
    <row r="21" spans="1:11" x14ac:dyDescent="0.3">
      <c r="A21" s="3"/>
      <c r="B21" s="87">
        <f t="shared" si="0"/>
        <v>0</v>
      </c>
      <c r="C21" s="87">
        <f t="shared" si="0"/>
        <v>0</v>
      </c>
      <c r="D21" s="88"/>
      <c r="E21" s="88"/>
      <c r="F21" s="89"/>
      <c r="G21" s="88"/>
      <c r="H21" s="88"/>
      <c r="I21" s="89"/>
      <c r="J21" s="88"/>
      <c r="K21" s="88"/>
    </row>
    <row r="22" spans="1:11" x14ac:dyDescent="0.3">
      <c r="A22" s="3"/>
      <c r="B22" s="87">
        <f t="shared" si="0"/>
        <v>0</v>
      </c>
      <c r="C22" s="87">
        <f t="shared" si="0"/>
        <v>0</v>
      </c>
      <c r="D22" s="88"/>
      <c r="E22" s="88"/>
      <c r="F22" s="89"/>
      <c r="G22" s="88"/>
      <c r="H22" s="88"/>
      <c r="I22" s="89"/>
      <c r="J22" s="88"/>
      <c r="K22" s="88"/>
    </row>
    <row r="23" spans="1:11" x14ac:dyDescent="0.3">
      <c r="A23" s="3"/>
      <c r="B23" s="87">
        <f t="shared" si="0"/>
        <v>0</v>
      </c>
      <c r="C23" s="87">
        <f t="shared" si="0"/>
        <v>0</v>
      </c>
      <c r="D23" s="88"/>
      <c r="E23" s="88"/>
      <c r="F23" s="89"/>
      <c r="G23" s="88"/>
      <c r="H23" s="88"/>
      <c r="I23" s="89"/>
      <c r="J23" s="88"/>
      <c r="K23" s="88"/>
    </row>
    <row r="24" spans="1:11" x14ac:dyDescent="0.3">
      <c r="A24" s="3"/>
      <c r="B24" s="87">
        <f t="shared" si="0"/>
        <v>0</v>
      </c>
      <c r="C24" s="87">
        <f t="shared" si="0"/>
        <v>0</v>
      </c>
      <c r="D24" s="88"/>
      <c r="E24" s="88"/>
      <c r="F24" s="89"/>
      <c r="G24" s="88"/>
      <c r="H24" s="88"/>
      <c r="I24" s="89"/>
      <c r="J24" s="88"/>
      <c r="K24" s="88"/>
    </row>
    <row r="25" spans="1:11" x14ac:dyDescent="0.3">
      <c r="A25" s="3"/>
      <c r="B25" s="87">
        <f t="shared" si="0"/>
        <v>0</v>
      </c>
      <c r="C25" s="87">
        <f t="shared" si="0"/>
        <v>0</v>
      </c>
      <c r="D25" s="88"/>
      <c r="E25" s="88"/>
      <c r="F25" s="89"/>
      <c r="G25" s="88"/>
      <c r="H25" s="88"/>
      <c r="I25" s="89"/>
      <c r="J25" s="88"/>
      <c r="K25" s="88"/>
    </row>
    <row r="26" spans="1:11" x14ac:dyDescent="0.3">
      <c r="A26" s="3"/>
      <c r="B26" s="87">
        <f t="shared" si="0"/>
        <v>0</v>
      </c>
      <c r="C26" s="87">
        <f t="shared" si="0"/>
        <v>0</v>
      </c>
      <c r="D26" s="88"/>
      <c r="E26" s="88"/>
      <c r="F26" s="89"/>
      <c r="G26" s="88"/>
      <c r="H26" s="88"/>
      <c r="I26" s="89"/>
      <c r="J26" s="88"/>
      <c r="K26" s="88"/>
    </row>
    <row r="27" spans="1:11" x14ac:dyDescent="0.3">
      <c r="A27" s="3"/>
      <c r="B27" s="87">
        <f t="shared" si="0"/>
        <v>0</v>
      </c>
      <c r="C27" s="87">
        <f t="shared" si="0"/>
        <v>0</v>
      </c>
      <c r="D27" s="88"/>
      <c r="E27" s="88"/>
      <c r="F27" s="89"/>
      <c r="G27" s="88"/>
      <c r="H27" s="88"/>
      <c r="I27" s="89"/>
      <c r="J27" s="88"/>
      <c r="K27" s="88"/>
    </row>
    <row r="28" spans="1:11" x14ac:dyDescent="0.3">
      <c r="A28" s="3"/>
      <c r="B28" s="87">
        <f t="shared" si="0"/>
        <v>0</v>
      </c>
      <c r="C28" s="87">
        <f t="shared" si="0"/>
        <v>0</v>
      </c>
      <c r="D28" s="88"/>
      <c r="E28" s="88"/>
      <c r="F28" s="89"/>
      <c r="G28" s="88"/>
      <c r="H28" s="88"/>
      <c r="I28" s="89"/>
      <c r="J28" s="88"/>
      <c r="K28" s="88"/>
    </row>
    <row r="29" spans="1:11" x14ac:dyDescent="0.3">
      <c r="A29" s="3"/>
      <c r="B29" s="87">
        <f t="shared" si="0"/>
        <v>0</v>
      </c>
      <c r="C29" s="87">
        <f t="shared" si="0"/>
        <v>0</v>
      </c>
      <c r="D29" s="88"/>
      <c r="E29" s="88"/>
      <c r="F29" s="89"/>
      <c r="G29" s="88"/>
      <c r="H29" s="88"/>
      <c r="I29" s="89"/>
      <c r="J29" s="88"/>
      <c r="K29" s="88"/>
    </row>
    <row r="30" spans="1:11" x14ac:dyDescent="0.3">
      <c r="A30" s="87" t="s">
        <v>6</v>
      </c>
      <c r="B30" s="87">
        <f>SUM(B8:B29)</f>
        <v>0</v>
      </c>
      <c r="C30" s="87">
        <f>SUM(C8:C29)</f>
        <v>0</v>
      </c>
      <c r="D30" s="87">
        <f>SUM(D8:D29)</f>
        <v>0</v>
      </c>
      <c r="E30" s="87">
        <f>SUM(E8:E29)</f>
        <v>0</v>
      </c>
      <c r="F30" s="91"/>
      <c r="G30" s="87">
        <f>SUM(G8:G29)</f>
        <v>0</v>
      </c>
      <c r="H30" s="87">
        <f>SUM(H8:H29)</f>
        <v>0</v>
      </c>
      <c r="I30" s="91"/>
      <c r="J30" s="87">
        <f>SUM(J8:J29)</f>
        <v>0</v>
      </c>
      <c r="K30" s="87">
        <f>SUM(K8:K29)</f>
        <v>0</v>
      </c>
    </row>
    <row r="31" spans="1:11" x14ac:dyDescent="0.3">
      <c r="A31" s="81"/>
      <c r="B31" s="81"/>
      <c r="C31" s="81"/>
      <c r="D31" s="81"/>
      <c r="E31" s="81"/>
      <c r="F31" s="81"/>
      <c r="G31" s="81"/>
      <c r="H31" s="81"/>
      <c r="I31" s="81"/>
      <c r="J31" s="81"/>
      <c r="K31" s="81"/>
    </row>
    <row r="32" spans="1:11" x14ac:dyDescent="0.3">
      <c r="A32" s="81" t="s">
        <v>9</v>
      </c>
      <c r="B32" s="84">
        <f>B4</f>
        <v>0</v>
      </c>
      <c r="C32" s="84"/>
      <c r="D32" s="84">
        <f>D4</f>
        <v>0</v>
      </c>
      <c r="E32" s="84"/>
      <c r="F32" s="92"/>
      <c r="G32" s="84">
        <f>G4</f>
        <v>0</v>
      </c>
      <c r="H32" s="84"/>
      <c r="I32" s="92"/>
      <c r="J32" s="84">
        <f>J4</f>
        <v>0</v>
      </c>
      <c r="K32" s="84"/>
    </row>
    <row r="33" spans="1:11" x14ac:dyDescent="0.3">
      <c r="A33" s="81" t="s">
        <v>11</v>
      </c>
      <c r="B33" s="84">
        <f>B30</f>
        <v>0</v>
      </c>
      <c r="C33" s="84"/>
      <c r="D33" s="84">
        <f>D30</f>
        <v>0</v>
      </c>
      <c r="E33" s="84"/>
      <c r="F33" s="92"/>
      <c r="G33" s="84">
        <f>G30</f>
        <v>0</v>
      </c>
      <c r="H33" s="84"/>
      <c r="I33" s="92"/>
      <c r="J33" s="84">
        <f>J30</f>
        <v>0</v>
      </c>
      <c r="K33" s="84"/>
    </row>
    <row r="34" spans="1:11" x14ac:dyDescent="0.3">
      <c r="A34" s="81" t="s">
        <v>12</v>
      </c>
      <c r="B34" s="84">
        <f>C30</f>
        <v>0</v>
      </c>
      <c r="C34" s="84"/>
      <c r="D34" s="84">
        <f>E30</f>
        <v>0</v>
      </c>
      <c r="E34" s="84"/>
      <c r="F34" s="92"/>
      <c r="G34" s="84">
        <f>H30</f>
        <v>0</v>
      </c>
      <c r="H34" s="84"/>
      <c r="I34" s="92"/>
      <c r="J34" s="84">
        <f>K30</f>
        <v>0</v>
      </c>
      <c r="K34" s="84"/>
    </row>
    <row r="35" spans="1:11" x14ac:dyDescent="0.3">
      <c r="A35" s="81" t="s">
        <v>10</v>
      </c>
      <c r="B35" s="84">
        <f>B32+B33-B34</f>
        <v>0</v>
      </c>
      <c r="C35" s="84"/>
      <c r="D35" s="84">
        <f>D32+D33-D34</f>
        <v>0</v>
      </c>
      <c r="E35" s="84"/>
      <c r="F35" s="92"/>
      <c r="G35" s="84">
        <f>G32+G33-G34</f>
        <v>0</v>
      </c>
      <c r="H35" s="84"/>
      <c r="I35" s="92"/>
      <c r="J35" s="84">
        <f>J32+J33-J34</f>
        <v>0</v>
      </c>
      <c r="K35" s="84"/>
    </row>
    <row r="36" spans="1:11" x14ac:dyDescent="0.3">
      <c r="A36" s="80"/>
      <c r="B36" s="80"/>
      <c r="C36" s="80"/>
      <c r="D36" s="81"/>
      <c r="E36" s="81"/>
      <c r="F36" s="80"/>
      <c r="G36" s="81"/>
      <c r="H36" s="81"/>
      <c r="I36" s="80"/>
      <c r="J36" s="81"/>
      <c r="K36" s="81"/>
    </row>
    <row r="37" spans="1:11" x14ac:dyDescent="0.3">
      <c r="A37" s="80"/>
      <c r="B37" s="80"/>
      <c r="C37" s="80"/>
      <c r="D37" s="81"/>
      <c r="E37" s="81"/>
      <c r="F37" s="80"/>
      <c r="G37" s="81"/>
      <c r="H37" s="81"/>
      <c r="I37" s="80"/>
      <c r="J37" s="81"/>
      <c r="K37" s="81"/>
    </row>
    <row r="38" spans="1:11" x14ac:dyDescent="0.3">
      <c r="A38" s="79" t="s">
        <v>7</v>
      </c>
      <c r="B38" s="79"/>
      <c r="C38" s="79"/>
      <c r="D38" s="79"/>
      <c r="E38" s="80">
        <f>D35+G35+J35</f>
        <v>0</v>
      </c>
      <c r="F38" s="80"/>
      <c r="G38" s="80"/>
      <c r="H38" s="80"/>
      <c r="I38" s="80"/>
      <c r="J38" s="80"/>
      <c r="K38" s="80"/>
    </row>
  </sheetData>
  <sheetProtection algorithmName="SHA-512" hashValue="CwnNsF/cD0jKBPyxJ21gmgS+uTurnC3ATklitfLaDlGWqHezay9z+N6VvnNhLTginnf073h4SG2PGDlTEidxxA==" saltValue="IbxV3bl3HR9nX+dTLJRwFg==" spinCount="100000" sheet="1" objects="1" scenarios="1"/>
  <mergeCells count="31">
    <mergeCell ref="B35:C35"/>
    <mergeCell ref="D35:E35"/>
    <mergeCell ref="G35:H35"/>
    <mergeCell ref="J35:K35"/>
    <mergeCell ref="A38:D38"/>
    <mergeCell ref="B33:C33"/>
    <mergeCell ref="D33:E33"/>
    <mergeCell ref="G33:H33"/>
    <mergeCell ref="J33:K33"/>
    <mergeCell ref="B34:C34"/>
    <mergeCell ref="D34:E34"/>
    <mergeCell ref="G34:H34"/>
    <mergeCell ref="J34:K34"/>
    <mergeCell ref="A5:A7"/>
    <mergeCell ref="B6:K7"/>
    <mergeCell ref="B32:C32"/>
    <mergeCell ref="D32:E32"/>
    <mergeCell ref="G32:H32"/>
    <mergeCell ref="J32:K32"/>
    <mergeCell ref="B4:C4"/>
    <mergeCell ref="D4:E4"/>
    <mergeCell ref="G4:H4"/>
    <mergeCell ref="J4:K4"/>
    <mergeCell ref="B3:C3"/>
    <mergeCell ref="A1:D1"/>
    <mergeCell ref="F1:K1"/>
    <mergeCell ref="A2:A3"/>
    <mergeCell ref="D2:K2"/>
    <mergeCell ref="D3:E3"/>
    <mergeCell ref="G3:H3"/>
    <mergeCell ref="J3:K3"/>
  </mergeCells>
  <pageMargins left="0.7" right="0.7" top="0.75" bottom="0.75" header="0.3" footer="0.3"/>
  <pageSetup scale="78" orientation="portrait" horizontalDpi="4294967293" verticalDpi="0" r:id="rId1"/>
  <headerFooter>
    <oddHeader>&amp;C&amp;14May</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38"/>
  <sheetViews>
    <sheetView tabSelected="1" zoomScale="80" zoomScaleNormal="80" workbookViewId="0">
      <selection activeCell="J35" sqref="A8:K35"/>
    </sheetView>
  </sheetViews>
  <sheetFormatPr defaultRowHeight="18.75" x14ac:dyDescent="0.3"/>
  <cols>
    <col min="1" max="1" width="23.42578125" style="78" bestFit="1" customWidth="1"/>
    <col min="2" max="2" width="11.42578125" style="78" bestFit="1" customWidth="1"/>
    <col min="3" max="3" width="13.7109375" style="78" bestFit="1" customWidth="1"/>
    <col min="4" max="4" width="11.42578125" style="78" bestFit="1" customWidth="1"/>
    <col min="5" max="5" width="13.7109375" style="78" bestFit="1" customWidth="1"/>
    <col min="6" max="6" width="2.7109375" style="78" customWidth="1"/>
    <col min="7" max="7" width="11.42578125" style="78" bestFit="1" customWidth="1"/>
    <col min="8" max="8" width="13.7109375" style="78" bestFit="1" customWidth="1"/>
    <col min="9" max="9" width="2.7109375" style="78" customWidth="1"/>
    <col min="10" max="10" width="11.42578125" style="78" bestFit="1" customWidth="1"/>
    <col min="11" max="11" width="13.7109375" style="78" bestFit="1" customWidth="1"/>
    <col min="12" max="12" width="11" style="78" bestFit="1" customWidth="1"/>
    <col min="13" max="14" width="11" style="78" customWidth="1"/>
    <col min="15" max="15" width="11.140625" style="78" bestFit="1" customWidth="1"/>
    <col min="16" max="16" width="11" style="78" bestFit="1" customWidth="1"/>
    <col min="17" max="16384" width="9.140625" style="78"/>
  </cols>
  <sheetData>
    <row r="1" spans="1:11" x14ac:dyDescent="0.3">
      <c r="A1" s="79" t="s">
        <v>5</v>
      </c>
      <c r="B1" s="79"/>
      <c r="C1" s="79"/>
      <c r="D1" s="79"/>
      <c r="E1" s="80">
        <f>May!E38</f>
        <v>0</v>
      </c>
      <c r="F1" s="79"/>
      <c r="G1" s="79"/>
      <c r="H1" s="79"/>
      <c r="I1" s="79"/>
      <c r="J1" s="79"/>
      <c r="K1" s="79"/>
    </row>
    <row r="2" spans="1:11" x14ac:dyDescent="0.3">
      <c r="A2" s="79"/>
      <c r="B2" s="81"/>
      <c r="C2" s="81"/>
      <c r="D2" s="79"/>
      <c r="E2" s="79"/>
      <c r="F2" s="79"/>
      <c r="G2" s="79"/>
      <c r="H2" s="79"/>
      <c r="I2" s="79"/>
      <c r="J2" s="79"/>
      <c r="K2" s="79"/>
    </row>
    <row r="3" spans="1:11" x14ac:dyDescent="0.3">
      <c r="A3" s="79"/>
      <c r="B3" s="79" t="s">
        <v>8</v>
      </c>
      <c r="C3" s="79"/>
      <c r="D3" s="79" t="s">
        <v>0</v>
      </c>
      <c r="E3" s="79"/>
      <c r="F3" s="81"/>
      <c r="G3" s="79" t="s">
        <v>1</v>
      </c>
      <c r="H3" s="79"/>
      <c r="I3" s="81"/>
      <c r="J3" s="79" t="s">
        <v>2</v>
      </c>
      <c r="K3" s="79"/>
    </row>
    <row r="4" spans="1:11" x14ac:dyDescent="0.3">
      <c r="A4" s="82" t="s">
        <v>6</v>
      </c>
      <c r="B4" s="79">
        <f>E1</f>
        <v>0</v>
      </c>
      <c r="C4" s="79"/>
      <c r="D4" s="79">
        <f>May!D35</f>
        <v>0</v>
      </c>
      <c r="E4" s="79"/>
      <c r="F4" s="82"/>
      <c r="G4" s="79">
        <f>May!G35</f>
        <v>0</v>
      </c>
      <c r="H4" s="79"/>
      <c r="I4" s="82"/>
      <c r="J4" s="79">
        <f>May!J35</f>
        <v>0</v>
      </c>
      <c r="K4" s="79"/>
    </row>
    <row r="5" spans="1:11" x14ac:dyDescent="0.3">
      <c r="A5" s="79"/>
      <c r="B5" s="81" t="s">
        <v>3</v>
      </c>
      <c r="C5" s="81" t="s">
        <v>4</v>
      </c>
      <c r="D5" s="80" t="s">
        <v>3</v>
      </c>
      <c r="E5" s="80" t="s">
        <v>4</v>
      </c>
      <c r="F5" s="80"/>
      <c r="G5" s="80" t="s">
        <v>3</v>
      </c>
      <c r="H5" s="80" t="s">
        <v>4</v>
      </c>
      <c r="I5" s="80"/>
      <c r="J5" s="80" t="s">
        <v>3</v>
      </c>
      <c r="K5" s="80" t="s">
        <v>4</v>
      </c>
    </row>
    <row r="6" spans="1:11" x14ac:dyDescent="0.3">
      <c r="A6" s="79"/>
      <c r="B6" s="79"/>
      <c r="C6" s="79"/>
      <c r="D6" s="79"/>
      <c r="E6" s="79"/>
      <c r="F6" s="79"/>
      <c r="G6" s="79"/>
      <c r="H6" s="79"/>
      <c r="I6" s="79"/>
      <c r="J6" s="79"/>
      <c r="K6" s="79"/>
    </row>
    <row r="7" spans="1:11" x14ac:dyDescent="0.3">
      <c r="A7" s="83"/>
      <c r="B7" s="79"/>
      <c r="C7" s="79"/>
      <c r="D7" s="79"/>
      <c r="E7" s="79"/>
      <c r="F7" s="79"/>
      <c r="G7" s="79"/>
      <c r="H7" s="79"/>
      <c r="I7" s="79"/>
      <c r="J7" s="79"/>
      <c r="K7" s="79"/>
    </row>
    <row r="8" spans="1:11" x14ac:dyDescent="0.3">
      <c r="A8" s="86"/>
      <c r="B8" s="87">
        <f>SUM(D8,G8,J8)</f>
        <v>0</v>
      </c>
      <c r="C8" s="87">
        <f>SUM(E8,H8,K8)</f>
        <v>0</v>
      </c>
      <c r="D8" s="88"/>
      <c r="E8" s="88"/>
      <c r="F8" s="89"/>
      <c r="G8" s="88"/>
      <c r="H8" s="88"/>
      <c r="I8" s="89"/>
      <c r="J8" s="88"/>
      <c r="K8" s="88"/>
    </row>
    <row r="9" spans="1:11" x14ac:dyDescent="0.3">
      <c r="A9" s="3"/>
      <c r="B9" s="87">
        <f t="shared" ref="B9:C29" si="0">SUM(D9,G9,J9)</f>
        <v>0</v>
      </c>
      <c r="C9" s="87">
        <f t="shared" si="0"/>
        <v>0</v>
      </c>
      <c r="D9" s="88"/>
      <c r="E9" s="88"/>
      <c r="F9" s="89"/>
      <c r="G9" s="88"/>
      <c r="H9" s="88"/>
      <c r="I9" s="89"/>
      <c r="J9" s="88"/>
      <c r="K9" s="88"/>
    </row>
    <row r="10" spans="1:11" x14ac:dyDescent="0.3">
      <c r="A10" s="3"/>
      <c r="B10" s="87">
        <f t="shared" si="0"/>
        <v>0</v>
      </c>
      <c r="C10" s="87">
        <f t="shared" si="0"/>
        <v>0</v>
      </c>
      <c r="D10" s="88"/>
      <c r="E10" s="88"/>
      <c r="F10" s="89"/>
      <c r="G10" s="88"/>
      <c r="H10" s="88"/>
      <c r="I10" s="89"/>
      <c r="J10" s="88"/>
      <c r="K10" s="88"/>
    </row>
    <row r="11" spans="1:11" x14ac:dyDescent="0.3">
      <c r="A11" s="3"/>
      <c r="B11" s="87">
        <f t="shared" si="0"/>
        <v>0</v>
      </c>
      <c r="C11" s="87">
        <f t="shared" si="0"/>
        <v>0</v>
      </c>
      <c r="D11" s="88"/>
      <c r="E11" s="88"/>
      <c r="F11" s="89"/>
      <c r="G11" s="88"/>
      <c r="H11" s="88"/>
      <c r="I11" s="89"/>
      <c r="J11" s="88"/>
      <c r="K11" s="88"/>
    </row>
    <row r="12" spans="1:11" x14ac:dyDescent="0.3">
      <c r="A12" s="3"/>
      <c r="B12" s="87">
        <f t="shared" si="0"/>
        <v>0</v>
      </c>
      <c r="C12" s="87">
        <f t="shared" si="0"/>
        <v>0</v>
      </c>
      <c r="D12" s="88"/>
      <c r="E12" s="88"/>
      <c r="F12" s="89"/>
      <c r="G12" s="88"/>
      <c r="H12" s="88"/>
      <c r="I12" s="89"/>
      <c r="J12" s="88"/>
      <c r="K12" s="88"/>
    </row>
    <row r="13" spans="1:11" x14ac:dyDescent="0.3">
      <c r="A13" s="3"/>
      <c r="B13" s="87">
        <f t="shared" si="0"/>
        <v>0</v>
      </c>
      <c r="C13" s="87">
        <f t="shared" si="0"/>
        <v>0</v>
      </c>
      <c r="D13" s="88"/>
      <c r="E13" s="88"/>
      <c r="F13" s="89"/>
      <c r="G13" s="88"/>
      <c r="H13" s="88"/>
      <c r="I13" s="89"/>
      <c r="J13" s="88"/>
      <c r="K13" s="88"/>
    </row>
    <row r="14" spans="1:11" x14ac:dyDescent="0.3">
      <c r="A14" s="3"/>
      <c r="B14" s="87">
        <f t="shared" si="0"/>
        <v>0</v>
      </c>
      <c r="C14" s="87">
        <f t="shared" si="0"/>
        <v>0</v>
      </c>
      <c r="D14" s="88"/>
      <c r="E14" s="88"/>
      <c r="F14" s="89"/>
      <c r="G14" s="88"/>
      <c r="H14" s="88"/>
      <c r="I14" s="89"/>
      <c r="J14" s="88"/>
      <c r="K14" s="88"/>
    </row>
    <row r="15" spans="1:11" x14ac:dyDescent="0.3">
      <c r="A15" s="3"/>
      <c r="B15" s="87">
        <f>SUM(D15,G15,J15)</f>
        <v>0</v>
      </c>
      <c r="C15" s="87">
        <f t="shared" si="0"/>
        <v>0</v>
      </c>
      <c r="D15" s="88"/>
      <c r="E15" s="88"/>
      <c r="F15" s="89"/>
      <c r="G15" s="88"/>
      <c r="H15" s="88"/>
      <c r="I15" s="89"/>
      <c r="J15" s="88"/>
      <c r="K15" s="88"/>
    </row>
    <row r="16" spans="1:11" x14ac:dyDescent="0.3">
      <c r="A16" s="3"/>
      <c r="B16" s="87">
        <f>SUM(D16,G16,J16)</f>
        <v>0</v>
      </c>
      <c r="C16" s="87">
        <f t="shared" si="0"/>
        <v>0</v>
      </c>
      <c r="D16" s="88"/>
      <c r="E16" s="88"/>
      <c r="F16" s="89"/>
      <c r="G16" s="88"/>
      <c r="H16" s="88"/>
      <c r="I16" s="89"/>
      <c r="J16" s="88"/>
      <c r="K16" s="88"/>
    </row>
    <row r="17" spans="1:11" x14ac:dyDescent="0.3">
      <c r="A17" s="3"/>
      <c r="B17" s="87">
        <f>SUM(D17,G17,J17)</f>
        <v>0</v>
      </c>
      <c r="C17" s="87">
        <f t="shared" si="0"/>
        <v>0</v>
      </c>
      <c r="D17" s="88"/>
      <c r="E17" s="88"/>
      <c r="F17" s="89"/>
      <c r="G17" s="88"/>
      <c r="H17" s="88"/>
      <c r="I17" s="89"/>
      <c r="J17" s="88"/>
      <c r="K17" s="88"/>
    </row>
    <row r="18" spans="1:11" x14ac:dyDescent="0.3">
      <c r="A18" s="3"/>
      <c r="B18" s="87">
        <f>SUM(D18,G18,J18)</f>
        <v>0</v>
      </c>
      <c r="C18" s="87">
        <f t="shared" si="0"/>
        <v>0</v>
      </c>
      <c r="D18" s="88"/>
      <c r="E18" s="88"/>
      <c r="F18" s="89"/>
      <c r="G18" s="88"/>
      <c r="H18" s="88"/>
      <c r="I18" s="89"/>
      <c r="J18" s="88"/>
      <c r="K18" s="88"/>
    </row>
    <row r="19" spans="1:11" x14ac:dyDescent="0.3">
      <c r="A19" s="3"/>
      <c r="B19" s="87">
        <f>SUM(D19,G19,J19)</f>
        <v>0</v>
      </c>
      <c r="C19" s="87">
        <f t="shared" si="0"/>
        <v>0</v>
      </c>
      <c r="D19" s="88"/>
      <c r="E19" s="88"/>
      <c r="F19" s="89"/>
      <c r="G19" s="88"/>
      <c r="H19" s="88"/>
      <c r="I19" s="89"/>
      <c r="J19" s="88"/>
      <c r="K19" s="88"/>
    </row>
    <row r="20" spans="1:11" x14ac:dyDescent="0.3">
      <c r="A20" s="3"/>
      <c r="B20" s="87">
        <f t="shared" si="0"/>
        <v>0</v>
      </c>
      <c r="C20" s="87">
        <f t="shared" si="0"/>
        <v>0</v>
      </c>
      <c r="D20" s="88"/>
      <c r="E20" s="88"/>
      <c r="F20" s="89"/>
      <c r="G20" s="88"/>
      <c r="H20" s="88"/>
      <c r="I20" s="89"/>
      <c r="J20" s="88"/>
      <c r="K20" s="88"/>
    </row>
    <row r="21" spans="1:11" x14ac:dyDescent="0.3">
      <c r="A21" s="3"/>
      <c r="B21" s="87">
        <f t="shared" si="0"/>
        <v>0</v>
      </c>
      <c r="C21" s="87">
        <f t="shared" si="0"/>
        <v>0</v>
      </c>
      <c r="D21" s="88"/>
      <c r="E21" s="88"/>
      <c r="F21" s="89"/>
      <c r="G21" s="88"/>
      <c r="H21" s="88"/>
      <c r="I21" s="89"/>
      <c r="J21" s="88"/>
      <c r="K21" s="88"/>
    </row>
    <row r="22" spans="1:11" x14ac:dyDescent="0.3">
      <c r="A22" s="3"/>
      <c r="B22" s="87">
        <f t="shared" si="0"/>
        <v>0</v>
      </c>
      <c r="C22" s="87">
        <f t="shared" si="0"/>
        <v>0</v>
      </c>
      <c r="D22" s="88"/>
      <c r="E22" s="88"/>
      <c r="F22" s="89"/>
      <c r="G22" s="88"/>
      <c r="H22" s="88"/>
      <c r="I22" s="89"/>
      <c r="J22" s="88"/>
      <c r="K22" s="88"/>
    </row>
    <row r="23" spans="1:11" x14ac:dyDescent="0.3">
      <c r="A23" s="3"/>
      <c r="B23" s="87">
        <f t="shared" si="0"/>
        <v>0</v>
      </c>
      <c r="C23" s="87">
        <f t="shared" si="0"/>
        <v>0</v>
      </c>
      <c r="D23" s="88"/>
      <c r="E23" s="88"/>
      <c r="F23" s="89"/>
      <c r="G23" s="88"/>
      <c r="H23" s="88"/>
      <c r="I23" s="89"/>
      <c r="J23" s="88"/>
      <c r="K23" s="88"/>
    </row>
    <row r="24" spans="1:11" x14ac:dyDescent="0.3">
      <c r="A24" s="3"/>
      <c r="B24" s="87">
        <f t="shared" si="0"/>
        <v>0</v>
      </c>
      <c r="C24" s="87">
        <f t="shared" si="0"/>
        <v>0</v>
      </c>
      <c r="D24" s="88"/>
      <c r="E24" s="88"/>
      <c r="F24" s="89"/>
      <c r="G24" s="88"/>
      <c r="H24" s="88"/>
      <c r="I24" s="89"/>
      <c r="J24" s="88"/>
      <c r="K24" s="88"/>
    </row>
    <row r="25" spans="1:11" x14ac:dyDescent="0.3">
      <c r="A25" s="3"/>
      <c r="B25" s="87">
        <f t="shared" si="0"/>
        <v>0</v>
      </c>
      <c r="C25" s="87">
        <f t="shared" si="0"/>
        <v>0</v>
      </c>
      <c r="D25" s="88"/>
      <c r="E25" s="88"/>
      <c r="F25" s="89"/>
      <c r="G25" s="88"/>
      <c r="H25" s="88"/>
      <c r="I25" s="89"/>
      <c r="J25" s="88"/>
      <c r="K25" s="88"/>
    </row>
    <row r="26" spans="1:11" x14ac:dyDescent="0.3">
      <c r="A26" s="3"/>
      <c r="B26" s="87">
        <f t="shared" si="0"/>
        <v>0</v>
      </c>
      <c r="C26" s="87">
        <f t="shared" si="0"/>
        <v>0</v>
      </c>
      <c r="D26" s="88"/>
      <c r="E26" s="88"/>
      <c r="F26" s="89"/>
      <c r="G26" s="88"/>
      <c r="H26" s="88"/>
      <c r="I26" s="89"/>
      <c r="J26" s="88"/>
      <c r="K26" s="88"/>
    </row>
    <row r="27" spans="1:11" x14ac:dyDescent="0.3">
      <c r="A27" s="3"/>
      <c r="B27" s="87">
        <f t="shared" si="0"/>
        <v>0</v>
      </c>
      <c r="C27" s="87">
        <f t="shared" si="0"/>
        <v>0</v>
      </c>
      <c r="D27" s="88"/>
      <c r="E27" s="88"/>
      <c r="F27" s="89"/>
      <c r="G27" s="88"/>
      <c r="H27" s="88"/>
      <c r="I27" s="89"/>
      <c r="J27" s="88"/>
      <c r="K27" s="88"/>
    </row>
    <row r="28" spans="1:11" x14ac:dyDescent="0.3">
      <c r="A28" s="3"/>
      <c r="B28" s="87">
        <f t="shared" si="0"/>
        <v>0</v>
      </c>
      <c r="C28" s="87">
        <f t="shared" si="0"/>
        <v>0</v>
      </c>
      <c r="D28" s="88"/>
      <c r="E28" s="88"/>
      <c r="F28" s="89"/>
      <c r="G28" s="88"/>
      <c r="H28" s="88"/>
      <c r="I28" s="89"/>
      <c r="J28" s="88"/>
      <c r="K28" s="88"/>
    </row>
    <row r="29" spans="1:11" x14ac:dyDescent="0.3">
      <c r="A29" s="3"/>
      <c r="B29" s="87">
        <f t="shared" si="0"/>
        <v>0</v>
      </c>
      <c r="C29" s="87">
        <f t="shared" si="0"/>
        <v>0</v>
      </c>
      <c r="D29" s="88"/>
      <c r="E29" s="88"/>
      <c r="F29" s="89"/>
      <c r="G29" s="88"/>
      <c r="H29" s="88"/>
      <c r="I29" s="89"/>
      <c r="J29" s="88"/>
      <c r="K29" s="88"/>
    </row>
    <row r="30" spans="1:11" x14ac:dyDescent="0.3">
      <c r="A30" s="87" t="s">
        <v>6</v>
      </c>
      <c r="B30" s="87">
        <f>SUM(B8:B29)</f>
        <v>0</v>
      </c>
      <c r="C30" s="87">
        <f>SUM(C8:C29)</f>
        <v>0</v>
      </c>
      <c r="D30" s="87">
        <f>SUM(D8:D29)</f>
        <v>0</v>
      </c>
      <c r="E30" s="87">
        <f>SUM(E8:E29)</f>
        <v>0</v>
      </c>
      <c r="F30" s="91"/>
      <c r="G30" s="87">
        <f>SUM(G8:G29)</f>
        <v>0</v>
      </c>
      <c r="H30" s="87">
        <f>SUM(H8:H29)</f>
        <v>0</v>
      </c>
      <c r="I30" s="91"/>
      <c r="J30" s="87">
        <f>SUM(J8:J29)</f>
        <v>0</v>
      </c>
      <c r="K30" s="87">
        <f>SUM(K8:K29)</f>
        <v>0</v>
      </c>
    </row>
    <row r="31" spans="1:11" x14ac:dyDescent="0.3">
      <c r="A31" s="81"/>
      <c r="B31" s="81"/>
      <c r="C31" s="81"/>
      <c r="D31" s="81"/>
      <c r="E31" s="81"/>
      <c r="F31" s="81"/>
      <c r="G31" s="81"/>
      <c r="H31" s="81"/>
      <c r="I31" s="81"/>
      <c r="J31" s="81"/>
      <c r="K31" s="81"/>
    </row>
    <row r="32" spans="1:11" x14ac:dyDescent="0.3">
      <c r="A32" s="81" t="s">
        <v>9</v>
      </c>
      <c r="B32" s="84">
        <f>B4</f>
        <v>0</v>
      </c>
      <c r="C32" s="84"/>
      <c r="D32" s="84">
        <f>D4</f>
        <v>0</v>
      </c>
      <c r="E32" s="84"/>
      <c r="F32" s="92"/>
      <c r="G32" s="84">
        <f>G4</f>
        <v>0</v>
      </c>
      <c r="H32" s="84"/>
      <c r="I32" s="92"/>
      <c r="J32" s="84">
        <f>J4</f>
        <v>0</v>
      </c>
      <c r="K32" s="84"/>
    </row>
    <row r="33" spans="1:11" x14ac:dyDescent="0.3">
      <c r="A33" s="81" t="s">
        <v>11</v>
      </c>
      <c r="B33" s="84">
        <f>B30</f>
        <v>0</v>
      </c>
      <c r="C33" s="84"/>
      <c r="D33" s="84">
        <f>D30</f>
        <v>0</v>
      </c>
      <c r="E33" s="84"/>
      <c r="F33" s="92"/>
      <c r="G33" s="84">
        <f>G30</f>
        <v>0</v>
      </c>
      <c r="H33" s="84"/>
      <c r="I33" s="92"/>
      <c r="J33" s="84">
        <f>J30</f>
        <v>0</v>
      </c>
      <c r="K33" s="84"/>
    </row>
    <row r="34" spans="1:11" x14ac:dyDescent="0.3">
      <c r="A34" s="81" t="s">
        <v>12</v>
      </c>
      <c r="B34" s="84">
        <f>C30</f>
        <v>0</v>
      </c>
      <c r="C34" s="84"/>
      <c r="D34" s="84">
        <f>E30</f>
        <v>0</v>
      </c>
      <c r="E34" s="84"/>
      <c r="F34" s="92"/>
      <c r="G34" s="84">
        <f>H30</f>
        <v>0</v>
      </c>
      <c r="H34" s="84"/>
      <c r="I34" s="92"/>
      <c r="J34" s="84">
        <f>K30</f>
        <v>0</v>
      </c>
      <c r="K34" s="84"/>
    </row>
    <row r="35" spans="1:11" x14ac:dyDescent="0.3">
      <c r="A35" s="81" t="s">
        <v>10</v>
      </c>
      <c r="B35" s="84">
        <f>B32+B33-B34</f>
        <v>0</v>
      </c>
      <c r="C35" s="84"/>
      <c r="D35" s="84">
        <f>D32+D33-D34</f>
        <v>0</v>
      </c>
      <c r="E35" s="84"/>
      <c r="F35" s="92"/>
      <c r="G35" s="84">
        <f>G32+G33-G34</f>
        <v>0</v>
      </c>
      <c r="H35" s="84"/>
      <c r="I35" s="92"/>
      <c r="J35" s="84">
        <f>J32+J33-J34</f>
        <v>0</v>
      </c>
      <c r="K35" s="84"/>
    </row>
    <row r="36" spans="1:11" x14ac:dyDescent="0.3">
      <c r="A36" s="80"/>
      <c r="B36" s="80"/>
      <c r="C36" s="80"/>
      <c r="D36" s="81"/>
      <c r="E36" s="81"/>
      <c r="F36" s="80"/>
      <c r="G36" s="81"/>
      <c r="H36" s="81"/>
      <c r="I36" s="80"/>
      <c r="J36" s="81"/>
      <c r="K36" s="81"/>
    </row>
    <row r="37" spans="1:11" x14ac:dyDescent="0.3">
      <c r="A37" s="80"/>
      <c r="B37" s="80"/>
      <c r="C37" s="80"/>
      <c r="D37" s="81"/>
      <c r="E37" s="81"/>
      <c r="F37" s="80"/>
      <c r="G37" s="81"/>
      <c r="H37" s="81"/>
      <c r="I37" s="80"/>
      <c r="J37" s="81"/>
      <c r="K37" s="81"/>
    </row>
    <row r="38" spans="1:11" x14ac:dyDescent="0.3">
      <c r="A38" s="79" t="s">
        <v>7</v>
      </c>
      <c r="B38" s="79"/>
      <c r="C38" s="79"/>
      <c r="D38" s="79"/>
      <c r="E38" s="80">
        <f>D35+G35+J35</f>
        <v>0</v>
      </c>
      <c r="F38" s="80"/>
      <c r="G38" s="80"/>
      <c r="H38" s="80"/>
      <c r="I38" s="80"/>
      <c r="J38" s="80"/>
      <c r="K38" s="80"/>
    </row>
  </sheetData>
  <sheetProtection algorithmName="SHA-512" hashValue="/yHEO0/64cWOW/YlyHWJdC0y2gnQc1CeClcGxjKjxJYzU4JE7r/If7bllrJFiq+ndrxpJL2BSoOaGTe1RNZLEA==" saltValue="RMlSept6qCCU76QKCqUz9g==" spinCount="100000" sheet="1" objects="1" scenarios="1"/>
  <mergeCells count="31">
    <mergeCell ref="B35:C35"/>
    <mergeCell ref="D35:E35"/>
    <mergeCell ref="G35:H35"/>
    <mergeCell ref="J35:K35"/>
    <mergeCell ref="A38:D38"/>
    <mergeCell ref="B33:C33"/>
    <mergeCell ref="D33:E33"/>
    <mergeCell ref="G33:H33"/>
    <mergeCell ref="J33:K33"/>
    <mergeCell ref="B34:C34"/>
    <mergeCell ref="D34:E34"/>
    <mergeCell ref="G34:H34"/>
    <mergeCell ref="J34:K34"/>
    <mergeCell ref="A5:A7"/>
    <mergeCell ref="B6:K7"/>
    <mergeCell ref="B32:C32"/>
    <mergeCell ref="D32:E32"/>
    <mergeCell ref="G32:H32"/>
    <mergeCell ref="J32:K32"/>
    <mergeCell ref="B4:C4"/>
    <mergeCell ref="D4:E4"/>
    <mergeCell ref="G4:H4"/>
    <mergeCell ref="J4:K4"/>
    <mergeCell ref="B3:C3"/>
    <mergeCell ref="A1:D1"/>
    <mergeCell ref="F1:K1"/>
    <mergeCell ref="A2:A3"/>
    <mergeCell ref="D2:K2"/>
    <mergeCell ref="D3:E3"/>
    <mergeCell ref="G3:H3"/>
    <mergeCell ref="J3:K3"/>
  </mergeCells>
  <pageMargins left="0.7" right="0.7" top="0.75" bottom="0.75" header="0.3" footer="0.3"/>
  <pageSetup scale="78" orientation="portrait" horizontalDpi="4294967293" verticalDpi="0" r:id="rId1"/>
  <headerFooter>
    <oddHeader>&amp;C&amp;14June</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E808E-0FCA-4A9E-A49F-7DD609888581}">
  <sheetPr>
    <pageSetUpPr fitToPage="1"/>
  </sheetPr>
  <dimension ref="A1:M45"/>
  <sheetViews>
    <sheetView workbookViewId="0">
      <selection sqref="A1:C1"/>
    </sheetView>
  </sheetViews>
  <sheetFormatPr defaultRowHeight="15" x14ac:dyDescent="0.25"/>
  <cols>
    <col min="1" max="1" width="8.7109375" style="65" customWidth="1"/>
    <col min="2" max="2" width="17.85546875" style="65" customWidth="1"/>
    <col min="3" max="3" width="7.7109375" style="65" customWidth="1"/>
    <col min="4" max="4" width="2.5703125" style="65" customWidth="1"/>
    <col min="5" max="5" width="9.42578125" style="65" customWidth="1"/>
    <col min="6" max="6" width="4.140625" style="65" customWidth="1"/>
    <col min="7" max="7" width="2.140625" style="65" customWidth="1"/>
    <col min="8" max="8" width="4.42578125" style="65" customWidth="1"/>
    <col min="9" max="9" width="6.5703125" style="65" customWidth="1"/>
    <col min="10" max="10" width="7.85546875" style="65" customWidth="1"/>
    <col min="11" max="11" width="2.5703125" style="65" customWidth="1"/>
    <col min="12" max="12" width="8.5703125" style="65" customWidth="1"/>
    <col min="13" max="13" width="10.28515625" style="65" customWidth="1"/>
    <col min="14" max="16384" width="9.140625" style="65"/>
  </cols>
  <sheetData>
    <row r="1" spans="1:13" ht="16.5" thickBot="1" x14ac:dyDescent="0.3">
      <c r="A1" s="58" t="str">
        <f>Audit!A1</f>
        <v>VFW Auxiliary Post # Test</v>
      </c>
      <c r="B1" s="58"/>
      <c r="C1" s="58"/>
      <c r="D1" s="58" t="str">
        <f>Audit!D1</f>
        <v>District #Test</v>
      </c>
      <c r="E1" s="58"/>
      <c r="F1" s="58"/>
      <c r="G1" s="58"/>
      <c r="H1" s="34"/>
      <c r="I1" s="77" t="s">
        <v>55</v>
      </c>
      <c r="J1" s="8"/>
      <c r="K1" s="8"/>
      <c r="L1" s="8"/>
      <c r="M1" s="34"/>
    </row>
    <row r="2" spans="1:13" ht="15.75" x14ac:dyDescent="0.25">
      <c r="A2" s="32" t="s">
        <v>13</v>
      </c>
      <c r="B2" s="33"/>
      <c r="C2" s="34"/>
      <c r="D2" s="32" t="s">
        <v>14</v>
      </c>
      <c r="E2" s="33"/>
      <c r="F2" s="34"/>
      <c r="G2" s="34"/>
      <c r="H2" s="34"/>
      <c r="I2" s="34"/>
      <c r="J2" s="34"/>
      <c r="K2" s="34"/>
      <c r="L2" s="34"/>
      <c r="M2" s="34"/>
    </row>
    <row r="3" spans="1:13" ht="15" customHeight="1" x14ac:dyDescent="0.25">
      <c r="A3" s="35" t="s">
        <v>15</v>
      </c>
      <c r="B3" s="35"/>
      <c r="C3" s="35"/>
      <c r="D3" s="36" t="str">
        <f>"4/30/"&amp;(Information!B7)+1</f>
        <v>4/30/2021</v>
      </c>
      <c r="E3" s="36"/>
      <c r="F3" s="36"/>
      <c r="G3" s="36"/>
      <c r="H3" s="36"/>
      <c r="I3" s="37" t="s">
        <v>19</v>
      </c>
      <c r="J3" s="38"/>
      <c r="K3" s="38"/>
      <c r="L3" s="38"/>
      <c r="M3" s="38"/>
    </row>
    <row r="4" spans="1:13" ht="15" customHeight="1" x14ac:dyDescent="0.25">
      <c r="A4" s="35" t="s">
        <v>16</v>
      </c>
      <c r="B4" s="35"/>
      <c r="C4" s="35"/>
      <c r="D4" s="39" t="str">
        <f>"7/31/"&amp;(Information!B7)+1</f>
        <v>7/31/2021</v>
      </c>
      <c r="E4" s="39"/>
      <c r="F4" s="39"/>
      <c r="G4" s="39"/>
      <c r="H4" s="39"/>
      <c r="I4" s="37" t="s">
        <v>20</v>
      </c>
      <c r="J4" s="38"/>
      <c r="K4" s="38"/>
      <c r="L4" s="38"/>
      <c r="M4" s="38"/>
    </row>
    <row r="5" spans="1:13" ht="15" customHeight="1" x14ac:dyDescent="0.25">
      <c r="A5" s="35" t="s">
        <v>17</v>
      </c>
      <c r="B5" s="35"/>
      <c r="C5" s="35"/>
      <c r="D5" s="36" t="str">
        <f>"10/31/"&amp;(Information!B7)+1</f>
        <v>10/31/2021</v>
      </c>
      <c r="E5" s="36"/>
      <c r="F5" s="36"/>
      <c r="G5" s="36"/>
      <c r="H5" s="36"/>
      <c r="I5" s="37" t="s">
        <v>21</v>
      </c>
      <c r="J5" s="38"/>
      <c r="K5" s="38"/>
      <c r="L5" s="38"/>
      <c r="M5" s="38"/>
    </row>
    <row r="6" spans="1:13" ht="15" customHeight="1" x14ac:dyDescent="0.25">
      <c r="A6" s="35" t="s">
        <v>18</v>
      </c>
      <c r="B6" s="35"/>
      <c r="C6" s="35"/>
      <c r="D6" s="36" t="str">
        <f>"1/31/"&amp;(Information!B7)+2</f>
        <v>1/31/2022</v>
      </c>
      <c r="E6" s="36"/>
      <c r="F6" s="36"/>
      <c r="G6" s="36"/>
      <c r="H6" s="36"/>
      <c r="I6" s="37" t="s">
        <v>22</v>
      </c>
      <c r="J6" s="38"/>
      <c r="K6" s="38"/>
      <c r="L6" s="38"/>
      <c r="M6" s="38"/>
    </row>
    <row r="7" spans="1:13" ht="15.75" x14ac:dyDescent="0.25">
      <c r="A7" s="34"/>
      <c r="B7" s="34"/>
      <c r="C7" s="34"/>
      <c r="D7" s="34"/>
      <c r="E7" s="34"/>
      <c r="F7" s="34"/>
      <c r="G7" s="34"/>
      <c r="H7" s="34"/>
      <c r="I7" s="34"/>
      <c r="J7" s="34"/>
      <c r="K7" s="34"/>
      <c r="L7" s="34"/>
      <c r="M7" s="34"/>
    </row>
    <row r="8" spans="1:13" ht="15.75" x14ac:dyDescent="0.25">
      <c r="A8" s="40" t="s">
        <v>23</v>
      </c>
      <c r="B8" s="41"/>
      <c r="C8" s="42" t="s">
        <v>24</v>
      </c>
      <c r="D8" s="43"/>
      <c r="E8" s="44"/>
      <c r="F8" s="42" t="s">
        <v>25</v>
      </c>
      <c r="G8" s="43"/>
      <c r="H8" s="44"/>
      <c r="I8" s="42" t="s">
        <v>26</v>
      </c>
      <c r="J8" s="44"/>
      <c r="K8" s="42" t="s">
        <v>27</v>
      </c>
      <c r="L8" s="43"/>
      <c r="M8" s="44"/>
    </row>
    <row r="9" spans="1:13" ht="15.75" x14ac:dyDescent="0.25">
      <c r="A9" s="9" t="s">
        <v>0</v>
      </c>
      <c r="B9" s="10"/>
      <c r="C9" s="23">
        <f>'Audit Report 3'!K9</f>
        <v>0</v>
      </c>
      <c r="D9" s="24"/>
      <c r="E9" s="25"/>
      <c r="F9" s="23">
        <f>April!D33+May!D33+June!D33</f>
        <v>0</v>
      </c>
      <c r="G9" s="24"/>
      <c r="H9" s="25"/>
      <c r="I9" s="23">
        <f>April!D34+May!D34+June!D34</f>
        <v>0</v>
      </c>
      <c r="J9" s="25"/>
      <c r="K9" s="45">
        <f>C9+F9-I9</f>
        <v>0</v>
      </c>
      <c r="L9" s="46"/>
      <c r="M9" s="47"/>
    </row>
    <row r="10" spans="1:13" ht="15.75" x14ac:dyDescent="0.25">
      <c r="A10" s="9" t="s">
        <v>28</v>
      </c>
      <c r="B10" s="10"/>
      <c r="C10" s="23">
        <f>'Audit Report 3'!K10</f>
        <v>0</v>
      </c>
      <c r="D10" s="24"/>
      <c r="E10" s="25"/>
      <c r="F10" s="23">
        <f>April!G33+May!G33+June!G33</f>
        <v>0</v>
      </c>
      <c r="G10" s="24"/>
      <c r="H10" s="25"/>
      <c r="I10" s="23">
        <f>April!G34+May!G34+June!G34</f>
        <v>0</v>
      </c>
      <c r="J10" s="25"/>
      <c r="K10" s="45">
        <f t="shared" ref="K10:K11" si="0">C10+F10-I10</f>
        <v>0</v>
      </c>
      <c r="L10" s="46"/>
      <c r="M10" s="47"/>
    </row>
    <row r="11" spans="1:13" ht="15.75" x14ac:dyDescent="0.25">
      <c r="A11" s="9" t="s">
        <v>29</v>
      </c>
      <c r="B11" s="10"/>
      <c r="C11" s="23">
        <f>'Audit Report 3'!K11</f>
        <v>0</v>
      </c>
      <c r="D11" s="24"/>
      <c r="E11" s="25"/>
      <c r="F11" s="23">
        <f>April!J33+May!J33+June!J33</f>
        <v>0</v>
      </c>
      <c r="G11" s="24"/>
      <c r="H11" s="25"/>
      <c r="I11" s="23">
        <f>April!J34+May!J34+June!J34</f>
        <v>0</v>
      </c>
      <c r="J11" s="25"/>
      <c r="K11" s="45">
        <f t="shared" si="0"/>
        <v>0</v>
      </c>
      <c r="L11" s="46"/>
      <c r="M11" s="47"/>
    </row>
    <row r="12" spans="1:13" ht="15.75" x14ac:dyDescent="0.25">
      <c r="A12" s="14" t="s">
        <v>30</v>
      </c>
      <c r="B12" s="14"/>
      <c r="C12" s="51"/>
      <c r="D12" s="51"/>
      <c r="E12" s="51"/>
      <c r="F12" s="51"/>
      <c r="G12" s="51"/>
      <c r="H12" s="51"/>
      <c r="I12" s="51"/>
      <c r="J12" s="51"/>
      <c r="K12" s="45">
        <f t="shared" ref="K12:K18" si="1">C12+F12-I12</f>
        <v>0</v>
      </c>
      <c r="L12" s="46"/>
      <c r="M12" s="47"/>
    </row>
    <row r="13" spans="1:13" ht="15.75" x14ac:dyDescent="0.25">
      <c r="A13" s="14" t="s">
        <v>31</v>
      </c>
      <c r="B13" s="14"/>
      <c r="C13" s="51"/>
      <c r="D13" s="51"/>
      <c r="E13" s="51"/>
      <c r="F13" s="51"/>
      <c r="G13" s="51"/>
      <c r="H13" s="51"/>
      <c r="I13" s="51"/>
      <c r="J13" s="51"/>
      <c r="K13" s="45">
        <f t="shared" si="1"/>
        <v>0</v>
      </c>
      <c r="L13" s="46"/>
      <c r="M13" s="47"/>
    </row>
    <row r="14" spans="1:13" ht="15.75" x14ac:dyDescent="0.25">
      <c r="A14" s="53"/>
      <c r="B14" s="53"/>
      <c r="C14" s="51"/>
      <c r="D14" s="51"/>
      <c r="E14" s="51"/>
      <c r="F14" s="51"/>
      <c r="G14" s="51"/>
      <c r="H14" s="51"/>
      <c r="I14" s="51"/>
      <c r="J14" s="51"/>
      <c r="K14" s="45">
        <f t="shared" si="1"/>
        <v>0</v>
      </c>
      <c r="L14" s="46"/>
      <c r="M14" s="47"/>
    </row>
    <row r="15" spans="1:13" ht="15.75" x14ac:dyDescent="0.25">
      <c r="A15" s="53"/>
      <c r="B15" s="53"/>
      <c r="C15" s="51"/>
      <c r="D15" s="51"/>
      <c r="E15" s="51"/>
      <c r="F15" s="51"/>
      <c r="G15" s="51"/>
      <c r="H15" s="51"/>
      <c r="I15" s="51"/>
      <c r="J15" s="51"/>
      <c r="K15" s="45">
        <f t="shared" si="1"/>
        <v>0</v>
      </c>
      <c r="L15" s="46"/>
      <c r="M15" s="47"/>
    </row>
    <row r="16" spans="1:13" ht="15.75" x14ac:dyDescent="0.25">
      <c r="A16" s="53"/>
      <c r="B16" s="53"/>
      <c r="C16" s="51"/>
      <c r="D16" s="51"/>
      <c r="E16" s="51"/>
      <c r="F16" s="51"/>
      <c r="G16" s="51"/>
      <c r="H16" s="51"/>
      <c r="I16" s="51"/>
      <c r="J16" s="51"/>
      <c r="K16" s="45">
        <f t="shared" si="1"/>
        <v>0</v>
      </c>
      <c r="L16" s="46"/>
      <c r="M16" s="47"/>
    </row>
    <row r="17" spans="1:13" ht="15.75" x14ac:dyDescent="0.25">
      <c r="A17" s="53"/>
      <c r="B17" s="53"/>
      <c r="C17" s="51"/>
      <c r="D17" s="51"/>
      <c r="E17" s="51"/>
      <c r="F17" s="51"/>
      <c r="G17" s="51"/>
      <c r="H17" s="51"/>
      <c r="I17" s="51"/>
      <c r="J17" s="51"/>
      <c r="K17" s="45">
        <f t="shared" si="1"/>
        <v>0</v>
      </c>
      <c r="L17" s="46"/>
      <c r="M17" s="47"/>
    </row>
    <row r="18" spans="1:13" ht="16.5" thickBot="1" x14ac:dyDescent="0.3">
      <c r="A18" s="53"/>
      <c r="B18" s="53"/>
      <c r="C18" s="52"/>
      <c r="D18" s="52"/>
      <c r="E18" s="52"/>
      <c r="F18" s="52"/>
      <c r="G18" s="52"/>
      <c r="H18" s="52"/>
      <c r="I18" s="52"/>
      <c r="J18" s="52"/>
      <c r="K18" s="48">
        <f t="shared" si="1"/>
        <v>0</v>
      </c>
      <c r="L18" s="49"/>
      <c r="M18" s="50"/>
    </row>
    <row r="19" spans="1:13" ht="15.75" x14ac:dyDescent="0.25">
      <c r="A19" s="14" t="s">
        <v>32</v>
      </c>
      <c r="B19" s="14"/>
      <c r="C19" s="22">
        <f>SUM(C9:E11)</f>
        <v>0</v>
      </c>
      <c r="D19" s="22"/>
      <c r="E19" s="22"/>
      <c r="F19" s="22">
        <f>SUM(F9:H11)</f>
        <v>0</v>
      </c>
      <c r="G19" s="22"/>
      <c r="H19" s="22"/>
      <c r="I19" s="22">
        <f>SUM(I9:J11)</f>
        <v>0</v>
      </c>
      <c r="J19" s="22"/>
      <c r="K19" s="22">
        <f>C19+F19-I19</f>
        <v>0</v>
      </c>
      <c r="L19" s="22"/>
      <c r="M19" s="22"/>
    </row>
    <row r="20" spans="1:13" ht="15.75" x14ac:dyDescent="0.25">
      <c r="A20" s="14" t="s">
        <v>33</v>
      </c>
      <c r="B20" s="14"/>
      <c r="C20" s="51"/>
      <c r="D20" s="51"/>
      <c r="E20" s="51"/>
      <c r="F20" s="51"/>
      <c r="G20" s="51"/>
      <c r="H20" s="51"/>
      <c r="I20" s="51"/>
      <c r="J20" s="51"/>
      <c r="K20" s="15"/>
      <c r="L20" s="15"/>
      <c r="M20" s="15"/>
    </row>
    <row r="21" spans="1:13" ht="15.75" x14ac:dyDescent="0.25">
      <c r="A21" s="14" t="s">
        <v>34</v>
      </c>
      <c r="B21" s="14"/>
      <c r="C21" s="51"/>
      <c r="D21" s="51"/>
      <c r="E21" s="51"/>
      <c r="F21" s="51"/>
      <c r="G21" s="51"/>
      <c r="H21" s="51"/>
      <c r="I21" s="51"/>
      <c r="J21" s="51"/>
      <c r="K21" s="51">
        <f>K19+K20</f>
        <v>0</v>
      </c>
      <c r="L21" s="51"/>
      <c r="M21" s="51"/>
    </row>
    <row r="22" spans="1:13" ht="15.75" x14ac:dyDescent="0.25">
      <c r="A22" s="14" t="s">
        <v>36</v>
      </c>
      <c r="B22" s="14"/>
      <c r="C22" s="14"/>
      <c r="D22" s="14"/>
      <c r="E22" s="14"/>
      <c r="F22" s="14"/>
      <c r="G22" s="14"/>
      <c r="H22" s="14"/>
      <c r="I22" s="14"/>
      <c r="J22" s="14"/>
      <c r="K22" s="15"/>
      <c r="L22" s="15"/>
      <c r="M22" s="15"/>
    </row>
    <row r="23" spans="1:13" ht="15.75" x14ac:dyDescent="0.25">
      <c r="A23" s="14" t="s">
        <v>38</v>
      </c>
      <c r="B23" s="14"/>
      <c r="C23" s="14"/>
      <c r="D23" s="14"/>
      <c r="E23" s="14"/>
      <c r="F23" s="14"/>
      <c r="G23" s="14"/>
      <c r="H23" s="14"/>
      <c r="I23" s="14"/>
      <c r="J23" s="14"/>
      <c r="K23" s="15">
        <v>0</v>
      </c>
      <c r="L23" s="15"/>
      <c r="M23" s="15"/>
    </row>
    <row r="24" spans="1:13" ht="16.5" thickBot="1" x14ac:dyDescent="0.3">
      <c r="A24" s="14" t="s">
        <v>35</v>
      </c>
      <c r="B24" s="14"/>
      <c r="C24" s="14"/>
      <c r="D24" s="14"/>
      <c r="E24" s="14"/>
      <c r="F24" s="14"/>
      <c r="G24" s="14"/>
      <c r="H24" s="14"/>
      <c r="I24" s="14"/>
      <c r="J24" s="14"/>
      <c r="K24" s="52">
        <f>K32</f>
        <v>0</v>
      </c>
      <c r="L24" s="52"/>
      <c r="M24" s="52"/>
    </row>
    <row r="25" spans="1:13" ht="15.75" x14ac:dyDescent="0.25">
      <c r="A25" s="14" t="s">
        <v>37</v>
      </c>
      <c r="B25" s="14"/>
      <c r="C25" s="14"/>
      <c r="D25" s="14"/>
      <c r="E25" s="14"/>
      <c r="F25" s="14"/>
      <c r="G25" s="14"/>
      <c r="H25" s="14"/>
      <c r="I25" s="14"/>
      <c r="J25" s="14"/>
      <c r="K25" s="22">
        <f>K22+K23-K24</f>
        <v>0</v>
      </c>
      <c r="L25" s="22"/>
      <c r="M25" s="22"/>
    </row>
    <row r="26" spans="1:13" ht="15.75" x14ac:dyDescent="0.25">
      <c r="A26" s="54" t="s">
        <v>39</v>
      </c>
      <c r="B26" s="54"/>
      <c r="C26" s="54"/>
      <c r="D26" s="54"/>
      <c r="E26" s="54"/>
      <c r="F26" s="54"/>
      <c r="G26" s="54"/>
      <c r="H26" s="54"/>
      <c r="I26" s="54"/>
      <c r="J26" s="54"/>
      <c r="K26" s="54"/>
      <c r="L26" s="54"/>
      <c r="M26" s="54"/>
    </row>
    <row r="27" spans="1:13" ht="15.75" x14ac:dyDescent="0.25">
      <c r="A27" s="55" t="s">
        <v>40</v>
      </c>
      <c r="B27" s="55"/>
      <c r="C27" s="55"/>
      <c r="D27" s="55"/>
      <c r="E27" s="55"/>
      <c r="F27" s="55"/>
      <c r="G27" s="55"/>
      <c r="H27" s="55"/>
      <c r="I27" s="55"/>
      <c r="J27" s="55"/>
      <c r="K27" s="55"/>
      <c r="L27" s="55"/>
      <c r="M27" s="55"/>
    </row>
    <row r="28" spans="1:13" ht="15.75" x14ac:dyDescent="0.25">
      <c r="A28" s="56" t="s">
        <v>41</v>
      </c>
      <c r="B28" s="56"/>
      <c r="C28" s="56" t="s">
        <v>42</v>
      </c>
      <c r="D28" s="56"/>
      <c r="E28" s="56"/>
      <c r="F28" s="56" t="s">
        <v>41</v>
      </c>
      <c r="G28" s="56"/>
      <c r="H28" s="56"/>
      <c r="I28" s="56" t="s">
        <v>42</v>
      </c>
      <c r="J28" s="56"/>
      <c r="K28" s="56" t="s">
        <v>43</v>
      </c>
      <c r="L28" s="56"/>
      <c r="M28" s="56"/>
    </row>
    <row r="29" spans="1:13" ht="15.75" x14ac:dyDescent="0.25">
      <c r="A29" s="18"/>
      <c r="B29" s="18"/>
      <c r="C29" s="16"/>
      <c r="D29" s="16"/>
      <c r="E29" s="16"/>
      <c r="F29" s="18"/>
      <c r="G29" s="18"/>
      <c r="H29" s="18"/>
      <c r="I29" s="16"/>
      <c r="J29" s="16"/>
      <c r="K29" s="53"/>
      <c r="L29" s="53"/>
      <c r="M29" s="53"/>
    </row>
    <row r="30" spans="1:13" ht="15.75" x14ac:dyDescent="0.25">
      <c r="A30" s="18"/>
      <c r="B30" s="18"/>
      <c r="C30" s="16"/>
      <c r="D30" s="16"/>
      <c r="E30" s="16"/>
      <c r="F30" s="18"/>
      <c r="G30" s="18"/>
      <c r="H30" s="18"/>
      <c r="I30" s="16"/>
      <c r="J30" s="16"/>
      <c r="K30" s="53"/>
      <c r="L30" s="53"/>
      <c r="M30" s="53"/>
    </row>
    <row r="31" spans="1:13" ht="15.75" x14ac:dyDescent="0.25">
      <c r="A31" s="18"/>
      <c r="B31" s="18"/>
      <c r="C31" s="16"/>
      <c r="D31" s="16"/>
      <c r="E31" s="16"/>
      <c r="F31" s="18"/>
      <c r="G31" s="18"/>
      <c r="H31" s="18"/>
      <c r="I31" s="16"/>
      <c r="J31" s="16"/>
      <c r="K31" s="53"/>
      <c r="L31" s="53"/>
      <c r="M31" s="53"/>
    </row>
    <row r="32" spans="1:13" ht="15.75" x14ac:dyDescent="0.25">
      <c r="A32" s="18"/>
      <c r="B32" s="18"/>
      <c r="C32" s="16"/>
      <c r="D32" s="16"/>
      <c r="E32" s="16"/>
      <c r="F32" s="18"/>
      <c r="G32" s="18"/>
      <c r="H32" s="18"/>
      <c r="I32" s="16"/>
      <c r="J32" s="16"/>
      <c r="K32" s="53">
        <f>SUM(C29:E32,I29:J32)</f>
        <v>0</v>
      </c>
      <c r="L32" s="53"/>
      <c r="M32" s="53"/>
    </row>
    <row r="33" spans="1:13" ht="15.75" x14ac:dyDescent="0.25">
      <c r="A33" s="57" t="s">
        <v>52</v>
      </c>
      <c r="B33" s="57"/>
      <c r="C33" s="57"/>
      <c r="D33" s="57"/>
      <c r="E33" s="57"/>
      <c r="F33" s="57"/>
      <c r="G33" s="57"/>
      <c r="H33" s="57"/>
      <c r="I33" s="57"/>
      <c r="J33" s="57"/>
      <c r="K33" s="57"/>
      <c r="L33" s="57"/>
      <c r="M33" s="57"/>
    </row>
    <row r="34" spans="1:13" ht="16.5" thickBot="1" x14ac:dyDescent="0.3">
      <c r="A34" s="58" t="s">
        <v>53</v>
      </c>
      <c r="B34" s="58"/>
      <c r="C34" s="58"/>
      <c r="D34" s="58"/>
      <c r="E34" s="58"/>
      <c r="F34" s="58"/>
      <c r="G34" s="58"/>
      <c r="H34" s="59"/>
      <c r="I34" s="59"/>
      <c r="J34" s="59"/>
      <c r="K34" s="59"/>
      <c r="L34" s="60"/>
      <c r="M34" s="60"/>
    </row>
    <row r="35" spans="1:13" x14ac:dyDescent="0.25">
      <c r="A35" s="61"/>
      <c r="B35" s="61"/>
      <c r="C35" s="61"/>
      <c r="D35" s="61"/>
      <c r="E35" s="62"/>
      <c r="F35" s="62"/>
      <c r="G35" s="62"/>
      <c r="H35" s="62"/>
      <c r="I35" s="63"/>
      <c r="J35" s="63"/>
      <c r="K35" s="63"/>
      <c r="L35" s="63"/>
      <c r="M35" s="63"/>
    </row>
    <row r="36" spans="1:13" ht="15.75" thickBot="1" x14ac:dyDescent="0.3">
      <c r="A36" s="64" t="s">
        <v>44</v>
      </c>
      <c r="B36" s="64"/>
      <c r="C36" s="64"/>
      <c r="D36" s="64"/>
      <c r="E36" s="64"/>
      <c r="G36" s="64" t="s">
        <v>45</v>
      </c>
      <c r="H36" s="64"/>
      <c r="I36" s="64"/>
      <c r="J36" s="64"/>
      <c r="K36" s="64"/>
      <c r="L36" s="64"/>
      <c r="M36" s="64"/>
    </row>
    <row r="37" spans="1:13" x14ac:dyDescent="0.25">
      <c r="A37" s="66"/>
      <c r="B37" s="66"/>
      <c r="C37" s="66"/>
      <c r="D37" s="66"/>
      <c r="E37" s="66"/>
      <c r="F37" s="67"/>
      <c r="G37" s="66"/>
      <c r="H37" s="66"/>
      <c r="I37" s="66"/>
      <c r="J37" s="66"/>
      <c r="K37" s="66"/>
      <c r="L37" s="66"/>
      <c r="M37" s="66"/>
    </row>
    <row r="38" spans="1:13" ht="15.75" thickBot="1" x14ac:dyDescent="0.3">
      <c r="C38" s="68" t="s">
        <v>46</v>
      </c>
      <c r="D38" s="69"/>
      <c r="E38" s="69"/>
      <c r="F38" s="69"/>
      <c r="G38" s="69"/>
      <c r="H38" s="69"/>
      <c r="I38" s="69"/>
      <c r="J38" s="69"/>
    </row>
    <row r="39" spans="1:13" ht="7.5" customHeight="1" x14ac:dyDescent="0.25"/>
    <row r="40" spans="1:13" x14ac:dyDescent="0.25">
      <c r="A40" s="70" t="s">
        <v>54</v>
      </c>
      <c r="B40" s="70"/>
      <c r="C40" s="70"/>
      <c r="D40" s="70"/>
      <c r="E40" s="70"/>
      <c r="F40" s="70"/>
      <c r="G40" s="70"/>
      <c r="H40" s="70"/>
      <c r="I40" s="70"/>
      <c r="J40" s="70"/>
      <c r="K40" s="70"/>
      <c r="L40" s="70"/>
      <c r="M40" s="70"/>
    </row>
    <row r="41" spans="1:13" x14ac:dyDescent="0.25">
      <c r="A41" s="70" t="s">
        <v>47</v>
      </c>
      <c r="B41" s="70"/>
      <c r="C41" s="70"/>
      <c r="D41" s="70"/>
      <c r="E41" s="70"/>
      <c r="F41" s="70"/>
      <c r="G41" s="70"/>
      <c r="H41" s="70"/>
      <c r="I41" s="70"/>
      <c r="J41" s="70"/>
      <c r="K41" s="70"/>
      <c r="L41" s="70"/>
      <c r="M41" s="70"/>
    </row>
    <row r="42" spans="1:13" x14ac:dyDescent="0.25">
      <c r="A42" s="70" t="s">
        <v>48</v>
      </c>
      <c r="B42" s="70"/>
      <c r="C42" s="70"/>
      <c r="D42" s="70"/>
      <c r="E42" s="70"/>
      <c r="F42" s="70"/>
      <c r="G42" s="70"/>
      <c r="H42" s="70"/>
      <c r="I42" s="70"/>
      <c r="J42" s="70"/>
      <c r="K42" s="70"/>
      <c r="L42" s="70"/>
      <c r="M42" s="70"/>
    </row>
    <row r="43" spans="1:13" x14ac:dyDescent="0.25">
      <c r="A43" s="71" t="s">
        <v>50</v>
      </c>
      <c r="B43" s="71"/>
      <c r="C43" s="71"/>
      <c r="D43" s="71"/>
      <c r="E43" s="71"/>
    </row>
    <row r="44" spans="1:13" x14ac:dyDescent="0.25">
      <c r="A44" s="72" t="s">
        <v>59</v>
      </c>
      <c r="B44" s="70" t="str">
        <f>Audit!B44</f>
        <v>Test</v>
      </c>
      <c r="C44" s="70"/>
      <c r="D44" s="70"/>
      <c r="E44" s="70"/>
      <c r="F44" s="73" t="s">
        <v>51</v>
      </c>
      <c r="G44" s="74" t="str">
        <f>Audit!G44</f>
        <v>Test</v>
      </c>
      <c r="H44" s="74"/>
      <c r="I44" s="74"/>
    </row>
    <row r="45" spans="1:13" x14ac:dyDescent="0.25">
      <c r="A45" s="75" t="s">
        <v>60</v>
      </c>
      <c r="B45" s="70" t="str">
        <f>Audit!B45</f>
        <v>Test</v>
      </c>
      <c r="C45" s="70"/>
      <c r="D45" s="70"/>
      <c r="E45" s="70"/>
      <c r="F45" s="70"/>
      <c r="G45" s="70"/>
      <c r="H45" s="70"/>
      <c r="I45" s="70"/>
      <c r="J45" s="70"/>
      <c r="K45" s="70"/>
      <c r="L45" s="70"/>
      <c r="M45" s="70"/>
    </row>
  </sheetData>
  <sheetProtection algorithmName="SHA-512" hashValue="1Z1FZQdnDAARsXTSJ2jYw2RqK+mqdNiJi47CP5dodNgWB55fXl0oeSIhSVmN4SvzXS8L/8nkV0G/Pu7V5RgsXA==" saltValue="ppMXu9CrHmpjZSe+svB5gQ==" spinCount="100000" sheet="1" objects="1" scenarios="1"/>
  <mergeCells count="135">
    <mergeCell ref="B44:E44"/>
    <mergeCell ref="G44:I44"/>
    <mergeCell ref="B45:M45"/>
    <mergeCell ref="I11:J11"/>
    <mergeCell ref="A40:M40"/>
    <mergeCell ref="A41:M41"/>
    <mergeCell ref="A42:M42"/>
    <mergeCell ref="A43:E43"/>
    <mergeCell ref="A33:M33"/>
    <mergeCell ref="A34:G34"/>
    <mergeCell ref="H34:K34"/>
    <mergeCell ref="A36:E36"/>
    <mergeCell ref="G36:M36"/>
    <mergeCell ref="C38:J38"/>
    <mergeCell ref="A31:B31"/>
    <mergeCell ref="C31:E31"/>
    <mergeCell ref="F31:H31"/>
    <mergeCell ref="I31:J31"/>
    <mergeCell ref="K31:M31"/>
    <mergeCell ref="A32:B32"/>
    <mergeCell ref="C32:E32"/>
    <mergeCell ref="F32:H32"/>
    <mergeCell ref="I32:J32"/>
    <mergeCell ref="K32:M32"/>
    <mergeCell ref="A29:B29"/>
    <mergeCell ref="C29:E29"/>
    <mergeCell ref="F29:H29"/>
    <mergeCell ref="I29:J29"/>
    <mergeCell ref="K29:M29"/>
    <mergeCell ref="A30:B30"/>
    <mergeCell ref="C30:E30"/>
    <mergeCell ref="F30:H30"/>
    <mergeCell ref="I30:J30"/>
    <mergeCell ref="K30:M30"/>
    <mergeCell ref="A26:M26"/>
    <mergeCell ref="A27:M27"/>
    <mergeCell ref="A28:B28"/>
    <mergeCell ref="C28:E28"/>
    <mergeCell ref="F28:H28"/>
    <mergeCell ref="I28:J28"/>
    <mergeCell ref="K28:M28"/>
    <mergeCell ref="A23:J23"/>
    <mergeCell ref="K23:M23"/>
    <mergeCell ref="A24:J24"/>
    <mergeCell ref="K24:M24"/>
    <mergeCell ref="A25:J25"/>
    <mergeCell ref="K25:M25"/>
    <mergeCell ref="A21:B21"/>
    <mergeCell ref="C21:E21"/>
    <mergeCell ref="F21:H21"/>
    <mergeCell ref="I21:J21"/>
    <mergeCell ref="K21:M21"/>
    <mergeCell ref="A22:J22"/>
    <mergeCell ref="K22:M22"/>
    <mergeCell ref="A19:B19"/>
    <mergeCell ref="C19:E19"/>
    <mergeCell ref="F19:H19"/>
    <mergeCell ref="I19:J19"/>
    <mergeCell ref="K19:M19"/>
    <mergeCell ref="A20:B20"/>
    <mergeCell ref="C20:E20"/>
    <mergeCell ref="F20:H20"/>
    <mergeCell ref="I20:J20"/>
    <mergeCell ref="K20:M20"/>
    <mergeCell ref="A17:B17"/>
    <mergeCell ref="C17:E17"/>
    <mergeCell ref="F17:H17"/>
    <mergeCell ref="I17:J17"/>
    <mergeCell ref="K17:M17"/>
    <mergeCell ref="A18:B18"/>
    <mergeCell ref="C18:E18"/>
    <mergeCell ref="F18:H18"/>
    <mergeCell ref="I18:J18"/>
    <mergeCell ref="K18:M18"/>
    <mergeCell ref="A15:B15"/>
    <mergeCell ref="C15:E15"/>
    <mergeCell ref="F15:H15"/>
    <mergeCell ref="I15:J15"/>
    <mergeCell ref="K15:M15"/>
    <mergeCell ref="A16:B16"/>
    <mergeCell ref="C16:E16"/>
    <mergeCell ref="F16:H16"/>
    <mergeCell ref="I16:J16"/>
    <mergeCell ref="K16:M16"/>
    <mergeCell ref="A13:B13"/>
    <mergeCell ref="C13:E13"/>
    <mergeCell ref="F13:H13"/>
    <mergeCell ref="I13:J13"/>
    <mergeCell ref="K13:M13"/>
    <mergeCell ref="A14:B14"/>
    <mergeCell ref="C14:E14"/>
    <mergeCell ref="F14:H14"/>
    <mergeCell ref="I14:J14"/>
    <mergeCell ref="K14:M14"/>
    <mergeCell ref="A11:B11"/>
    <mergeCell ref="C11:E11"/>
    <mergeCell ref="F11:H11"/>
    <mergeCell ref="K11:M11"/>
    <mergeCell ref="A12:B12"/>
    <mergeCell ref="C12:E12"/>
    <mergeCell ref="F12:H12"/>
    <mergeCell ref="I12:J12"/>
    <mergeCell ref="K12:M12"/>
    <mergeCell ref="A9:B9"/>
    <mergeCell ref="C9:E9"/>
    <mergeCell ref="F9:H9"/>
    <mergeCell ref="I9:J9"/>
    <mergeCell ref="K9:M9"/>
    <mergeCell ref="A10:B10"/>
    <mergeCell ref="C10:E10"/>
    <mergeCell ref="F10:H10"/>
    <mergeCell ref="I10:J10"/>
    <mergeCell ref="K10:M10"/>
    <mergeCell ref="A8:B8"/>
    <mergeCell ref="C8:E8"/>
    <mergeCell ref="F8:H8"/>
    <mergeCell ref="I8:J8"/>
    <mergeCell ref="K8:M8"/>
    <mergeCell ref="A4:C4"/>
    <mergeCell ref="D4:H4"/>
    <mergeCell ref="I4:M4"/>
    <mergeCell ref="A5:C5"/>
    <mergeCell ref="D5:H5"/>
    <mergeCell ref="I5:M5"/>
    <mergeCell ref="A1:C1"/>
    <mergeCell ref="D1:G1"/>
    <mergeCell ref="A2:B2"/>
    <mergeCell ref="D2:E2"/>
    <mergeCell ref="A3:C3"/>
    <mergeCell ref="D3:H3"/>
    <mergeCell ref="I3:M3"/>
    <mergeCell ref="A6:C6"/>
    <mergeCell ref="D6:H6"/>
    <mergeCell ref="I6:M6"/>
    <mergeCell ref="J1:L1"/>
  </mergeCells>
  <pageMargins left="0.7" right="0.7" top="0.75" bottom="0.75" header="0.3" footer="0.3"/>
  <pageSetup scale="97" orientation="portrait" r:id="rId1"/>
  <headerFooter>
    <oddHeader>&amp;C&amp;"-,Bold"&amp;12&amp;UAudit Report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35B51-776C-4DC5-A02C-C88031538570}">
  <sheetPr>
    <pageSetUpPr fitToPage="1"/>
  </sheetPr>
  <dimension ref="A1:M45"/>
  <sheetViews>
    <sheetView workbookViewId="0">
      <selection sqref="A1:I2"/>
    </sheetView>
  </sheetViews>
  <sheetFormatPr defaultRowHeight="15" x14ac:dyDescent="0.25"/>
  <cols>
    <col min="1" max="1" width="9.28515625" style="27" customWidth="1"/>
    <col min="2" max="2" width="17.140625" style="27" customWidth="1"/>
    <col min="3" max="3" width="7.7109375" style="27" customWidth="1"/>
    <col min="4" max="4" width="2.5703125" style="27" customWidth="1"/>
    <col min="5" max="5" width="9.42578125" style="27" customWidth="1"/>
    <col min="6" max="6" width="4.140625" style="27" customWidth="1"/>
    <col min="7" max="7" width="2.140625" style="27" customWidth="1"/>
    <col min="8" max="8" width="4.42578125" style="27" customWidth="1"/>
    <col min="9" max="9" width="6.5703125" style="27" customWidth="1"/>
    <col min="10" max="10" width="7.85546875" style="27" customWidth="1"/>
    <col min="11" max="11" width="2.5703125" style="27" customWidth="1"/>
    <col min="12" max="12" width="8.5703125" style="27" customWidth="1"/>
    <col min="13" max="13" width="10.28515625" style="27" customWidth="1"/>
    <col min="14" max="16384" width="9.140625" style="27"/>
  </cols>
  <sheetData>
    <row r="1" spans="1:13" ht="16.5" thickBot="1" x14ac:dyDescent="0.3">
      <c r="A1" s="76" t="str">
        <f>"VFW Auxiliary Post # " &amp;(Information!B4)</f>
        <v>VFW Auxiliary Post # Test</v>
      </c>
      <c r="B1" s="76"/>
      <c r="C1" s="76"/>
      <c r="D1" s="58" t="str">
        <f>"District #" &amp;(Information!B6)</f>
        <v>District #Test</v>
      </c>
      <c r="E1" s="58"/>
      <c r="F1" s="58"/>
      <c r="G1" s="58"/>
      <c r="H1" s="34"/>
      <c r="I1" s="77" t="s">
        <v>55</v>
      </c>
      <c r="J1" s="8"/>
      <c r="K1" s="8"/>
      <c r="L1" s="8"/>
      <c r="M1" s="26"/>
    </row>
    <row r="2" spans="1:13" ht="15.75" x14ac:dyDescent="0.25">
      <c r="A2" s="32" t="s">
        <v>13</v>
      </c>
      <c r="B2" s="33"/>
      <c r="C2" s="34"/>
      <c r="D2" s="32" t="s">
        <v>14</v>
      </c>
      <c r="E2" s="33"/>
      <c r="F2" s="34"/>
      <c r="G2" s="34"/>
      <c r="H2" s="34"/>
      <c r="I2" s="34"/>
      <c r="J2" s="34"/>
      <c r="K2" s="34"/>
      <c r="L2" s="34"/>
      <c r="M2" s="34"/>
    </row>
    <row r="3" spans="1:13" ht="15" customHeight="1" x14ac:dyDescent="0.25">
      <c r="A3" s="35" t="s">
        <v>15</v>
      </c>
      <c r="B3" s="35"/>
      <c r="C3" s="35"/>
      <c r="D3" s="36" t="str">
        <f>"4/30/"&amp;(Information!B7)</f>
        <v>4/30/2020</v>
      </c>
      <c r="E3" s="36"/>
      <c r="F3" s="36"/>
      <c r="G3" s="36"/>
      <c r="H3" s="36"/>
      <c r="I3" s="37" t="s">
        <v>19</v>
      </c>
      <c r="J3" s="38"/>
      <c r="K3" s="38"/>
      <c r="L3" s="38"/>
      <c r="M3" s="38"/>
    </row>
    <row r="4" spans="1:13" ht="15" customHeight="1" x14ac:dyDescent="0.25">
      <c r="A4" s="35" t="s">
        <v>16</v>
      </c>
      <c r="B4" s="35"/>
      <c r="C4" s="35"/>
      <c r="D4" s="39" t="str">
        <f>"7/31/"&amp;(Information!B7)</f>
        <v>7/31/2020</v>
      </c>
      <c r="E4" s="39"/>
      <c r="F4" s="39"/>
      <c r="G4" s="39"/>
      <c r="H4" s="39"/>
      <c r="I4" s="37" t="s">
        <v>20</v>
      </c>
      <c r="J4" s="38"/>
      <c r="K4" s="38"/>
      <c r="L4" s="38"/>
      <c r="M4" s="38"/>
    </row>
    <row r="5" spans="1:13" ht="15" customHeight="1" x14ac:dyDescent="0.25">
      <c r="A5" s="35" t="s">
        <v>17</v>
      </c>
      <c r="B5" s="35"/>
      <c r="C5" s="35"/>
      <c r="D5" s="36" t="str">
        <f>"10/31/"&amp;(Information!B7)</f>
        <v>10/31/2020</v>
      </c>
      <c r="E5" s="36"/>
      <c r="F5" s="36"/>
      <c r="G5" s="36"/>
      <c r="H5" s="36"/>
      <c r="I5" s="37" t="s">
        <v>21</v>
      </c>
      <c r="J5" s="38"/>
      <c r="K5" s="38"/>
      <c r="L5" s="38"/>
      <c r="M5" s="38"/>
    </row>
    <row r="6" spans="1:13" ht="15" customHeight="1" x14ac:dyDescent="0.25">
      <c r="A6" s="35" t="s">
        <v>18</v>
      </c>
      <c r="B6" s="35"/>
      <c r="C6" s="35"/>
      <c r="D6" s="36" t="str">
        <f>"1/31/"&amp;(Information!B7+1)</f>
        <v>1/31/2021</v>
      </c>
      <c r="E6" s="36"/>
      <c r="F6" s="36"/>
      <c r="G6" s="36"/>
      <c r="H6" s="36"/>
      <c r="I6" s="37" t="s">
        <v>22</v>
      </c>
      <c r="J6" s="38"/>
      <c r="K6" s="38"/>
      <c r="L6" s="38"/>
      <c r="M6" s="38"/>
    </row>
    <row r="7" spans="1:13" ht="15.75" x14ac:dyDescent="0.25">
      <c r="A7" s="34"/>
      <c r="B7" s="34"/>
      <c r="C7" s="34"/>
      <c r="D7" s="34"/>
      <c r="E7" s="34"/>
      <c r="F7" s="34"/>
      <c r="G7" s="34"/>
      <c r="H7" s="34"/>
      <c r="I7" s="34"/>
      <c r="J7" s="34"/>
      <c r="K7" s="34"/>
      <c r="L7" s="34"/>
      <c r="M7" s="34"/>
    </row>
    <row r="8" spans="1:13" ht="15.75" x14ac:dyDescent="0.25">
      <c r="A8" s="40" t="s">
        <v>23</v>
      </c>
      <c r="B8" s="41"/>
      <c r="C8" s="42" t="s">
        <v>24</v>
      </c>
      <c r="D8" s="43"/>
      <c r="E8" s="44"/>
      <c r="F8" s="42" t="s">
        <v>25</v>
      </c>
      <c r="G8" s="43"/>
      <c r="H8" s="44"/>
      <c r="I8" s="42" t="s">
        <v>26</v>
      </c>
      <c r="J8" s="44"/>
      <c r="K8" s="42" t="s">
        <v>27</v>
      </c>
      <c r="L8" s="43"/>
      <c r="M8" s="44"/>
    </row>
    <row r="9" spans="1:13" ht="15.75" x14ac:dyDescent="0.25">
      <c r="A9" s="28" t="s">
        <v>0</v>
      </c>
      <c r="B9" s="29"/>
      <c r="C9" s="11"/>
      <c r="D9" s="12"/>
      <c r="E9" s="13"/>
      <c r="F9" s="11"/>
      <c r="G9" s="12"/>
      <c r="H9" s="13"/>
      <c r="I9" s="11"/>
      <c r="J9" s="13"/>
      <c r="K9" s="45">
        <f>C9+F9-I9</f>
        <v>0</v>
      </c>
      <c r="L9" s="46"/>
      <c r="M9" s="47"/>
    </row>
    <row r="10" spans="1:13" ht="15.75" x14ac:dyDescent="0.25">
      <c r="A10" s="28" t="s">
        <v>28</v>
      </c>
      <c r="B10" s="29"/>
      <c r="C10" s="11"/>
      <c r="D10" s="12"/>
      <c r="E10" s="13"/>
      <c r="F10" s="11"/>
      <c r="G10" s="12"/>
      <c r="H10" s="13"/>
      <c r="I10" s="11"/>
      <c r="J10" s="13"/>
      <c r="K10" s="45">
        <f t="shared" ref="K10:K11" si="0">C10+F10-I10</f>
        <v>0</v>
      </c>
      <c r="L10" s="46"/>
      <c r="M10" s="47"/>
    </row>
    <row r="11" spans="1:13" ht="15.75" x14ac:dyDescent="0.25">
      <c r="A11" s="28" t="s">
        <v>29</v>
      </c>
      <c r="B11" s="29"/>
      <c r="C11" s="11"/>
      <c r="D11" s="12"/>
      <c r="E11" s="13"/>
      <c r="F11" s="11"/>
      <c r="G11" s="12"/>
      <c r="H11" s="13"/>
      <c r="I11" s="11"/>
      <c r="J11" s="13"/>
      <c r="K11" s="45">
        <f t="shared" si="0"/>
        <v>0</v>
      </c>
      <c r="L11" s="46"/>
      <c r="M11" s="47"/>
    </row>
    <row r="12" spans="1:13" ht="15.75" x14ac:dyDescent="0.25">
      <c r="A12" s="30" t="s">
        <v>30</v>
      </c>
      <c r="B12" s="30"/>
      <c r="C12" s="15"/>
      <c r="D12" s="15"/>
      <c r="E12" s="15"/>
      <c r="F12" s="15"/>
      <c r="G12" s="15"/>
      <c r="H12" s="15"/>
      <c r="I12" s="15"/>
      <c r="J12" s="15"/>
      <c r="K12" s="45">
        <f t="shared" ref="K12:K18" si="1">C12+F12-I12</f>
        <v>0</v>
      </c>
      <c r="L12" s="46"/>
      <c r="M12" s="47"/>
    </row>
    <row r="13" spans="1:13" ht="15.75" x14ac:dyDescent="0.25">
      <c r="A13" s="30" t="s">
        <v>31</v>
      </c>
      <c r="B13" s="30"/>
      <c r="C13" s="15"/>
      <c r="D13" s="15"/>
      <c r="E13" s="15"/>
      <c r="F13" s="15"/>
      <c r="G13" s="15"/>
      <c r="H13" s="15"/>
      <c r="I13" s="15"/>
      <c r="J13" s="15"/>
      <c r="K13" s="45">
        <f t="shared" si="1"/>
        <v>0</v>
      </c>
      <c r="L13" s="46"/>
      <c r="M13" s="47"/>
    </row>
    <row r="14" spans="1:13" ht="15.75" x14ac:dyDescent="0.25">
      <c r="A14" s="16"/>
      <c r="B14" s="16"/>
      <c r="C14" s="15"/>
      <c r="D14" s="15"/>
      <c r="E14" s="15"/>
      <c r="F14" s="15"/>
      <c r="G14" s="15"/>
      <c r="H14" s="15"/>
      <c r="I14" s="15"/>
      <c r="J14" s="15"/>
      <c r="K14" s="45">
        <f>C14+F14-I14</f>
        <v>0</v>
      </c>
      <c r="L14" s="46"/>
      <c r="M14" s="47"/>
    </row>
    <row r="15" spans="1:13" ht="15.75" x14ac:dyDescent="0.25">
      <c r="A15" s="16"/>
      <c r="B15" s="16"/>
      <c r="C15" s="15"/>
      <c r="D15" s="15"/>
      <c r="E15" s="15"/>
      <c r="F15" s="15"/>
      <c r="G15" s="15"/>
      <c r="H15" s="15"/>
      <c r="I15" s="15"/>
      <c r="J15" s="15"/>
      <c r="K15" s="45">
        <f t="shared" si="1"/>
        <v>0</v>
      </c>
      <c r="L15" s="46"/>
      <c r="M15" s="47"/>
    </row>
    <row r="16" spans="1:13" ht="15.75" x14ac:dyDescent="0.25">
      <c r="A16" s="16"/>
      <c r="B16" s="16"/>
      <c r="C16" s="15"/>
      <c r="D16" s="15"/>
      <c r="E16" s="15"/>
      <c r="F16" s="15"/>
      <c r="G16" s="15"/>
      <c r="H16" s="15"/>
      <c r="I16" s="15"/>
      <c r="J16" s="15"/>
      <c r="K16" s="45">
        <f t="shared" si="1"/>
        <v>0</v>
      </c>
      <c r="L16" s="46"/>
      <c r="M16" s="47"/>
    </row>
    <row r="17" spans="1:13" ht="15.75" x14ac:dyDescent="0.25">
      <c r="A17" s="16"/>
      <c r="B17" s="16"/>
      <c r="C17" s="15"/>
      <c r="D17" s="15"/>
      <c r="E17" s="15"/>
      <c r="F17" s="15"/>
      <c r="G17" s="15"/>
      <c r="H17" s="15"/>
      <c r="I17" s="15"/>
      <c r="J17" s="15"/>
      <c r="K17" s="45">
        <f t="shared" si="1"/>
        <v>0</v>
      </c>
      <c r="L17" s="46"/>
      <c r="M17" s="47"/>
    </row>
    <row r="18" spans="1:13" ht="16.5" thickBot="1" x14ac:dyDescent="0.3">
      <c r="A18" s="16"/>
      <c r="B18" s="16"/>
      <c r="C18" s="17"/>
      <c r="D18" s="17"/>
      <c r="E18" s="17"/>
      <c r="F18" s="17"/>
      <c r="G18" s="17"/>
      <c r="H18" s="17"/>
      <c r="I18" s="17"/>
      <c r="J18" s="17"/>
      <c r="K18" s="45">
        <f t="shared" si="1"/>
        <v>0</v>
      </c>
      <c r="L18" s="46"/>
      <c r="M18" s="47"/>
    </row>
    <row r="19" spans="1:13" ht="15.75" x14ac:dyDescent="0.25">
      <c r="A19" s="30" t="s">
        <v>32</v>
      </c>
      <c r="B19" s="30"/>
      <c r="C19" s="22">
        <f>SUM(C9:E11)</f>
        <v>0</v>
      </c>
      <c r="D19" s="22"/>
      <c r="E19" s="22"/>
      <c r="F19" s="22">
        <f>SUM(F9:H11)</f>
        <v>0</v>
      </c>
      <c r="G19" s="22"/>
      <c r="H19" s="22"/>
      <c r="I19" s="22">
        <f>SUM(I9:J11)</f>
        <v>0</v>
      </c>
      <c r="J19" s="22"/>
      <c r="K19" s="22">
        <f>C19+F19-I19</f>
        <v>0</v>
      </c>
      <c r="L19" s="22"/>
      <c r="M19" s="22"/>
    </row>
    <row r="20" spans="1:13" ht="15.75" x14ac:dyDescent="0.25">
      <c r="A20" s="30" t="s">
        <v>33</v>
      </c>
      <c r="B20" s="30"/>
      <c r="C20" s="51"/>
      <c r="D20" s="51"/>
      <c r="E20" s="51"/>
      <c r="F20" s="51"/>
      <c r="G20" s="51"/>
      <c r="H20" s="51"/>
      <c r="I20" s="51"/>
      <c r="J20" s="51"/>
      <c r="K20" s="15"/>
      <c r="L20" s="15"/>
      <c r="M20" s="15"/>
    </row>
    <row r="21" spans="1:13" ht="15.75" x14ac:dyDescent="0.25">
      <c r="A21" s="30" t="s">
        <v>34</v>
      </c>
      <c r="B21" s="30"/>
      <c r="C21" s="51"/>
      <c r="D21" s="51"/>
      <c r="E21" s="51"/>
      <c r="F21" s="51"/>
      <c r="G21" s="51"/>
      <c r="H21" s="51"/>
      <c r="I21" s="51"/>
      <c r="J21" s="51"/>
      <c r="K21" s="51">
        <f>K19+K20</f>
        <v>0</v>
      </c>
      <c r="L21" s="51"/>
      <c r="M21" s="51"/>
    </row>
    <row r="22" spans="1:13" ht="15.75" x14ac:dyDescent="0.25">
      <c r="A22" s="30" t="s">
        <v>36</v>
      </c>
      <c r="B22" s="30"/>
      <c r="C22" s="30"/>
      <c r="D22" s="30"/>
      <c r="E22" s="30"/>
      <c r="F22" s="30"/>
      <c r="G22" s="30"/>
      <c r="H22" s="30"/>
      <c r="I22" s="30"/>
      <c r="J22" s="30"/>
      <c r="K22" s="15"/>
      <c r="L22" s="15"/>
      <c r="M22" s="15"/>
    </row>
    <row r="23" spans="1:13" ht="15.75" x14ac:dyDescent="0.25">
      <c r="A23" s="30" t="s">
        <v>38</v>
      </c>
      <c r="B23" s="30"/>
      <c r="C23" s="30"/>
      <c r="D23" s="30"/>
      <c r="E23" s="30"/>
      <c r="F23" s="30"/>
      <c r="G23" s="30"/>
      <c r="H23" s="30"/>
      <c r="I23" s="30"/>
      <c r="J23" s="30"/>
      <c r="K23" s="15"/>
      <c r="L23" s="15"/>
      <c r="M23" s="15"/>
    </row>
    <row r="24" spans="1:13" ht="16.5" thickBot="1" x14ac:dyDescent="0.3">
      <c r="A24" s="30" t="s">
        <v>35</v>
      </c>
      <c r="B24" s="30"/>
      <c r="C24" s="30"/>
      <c r="D24" s="30"/>
      <c r="E24" s="30"/>
      <c r="F24" s="30"/>
      <c r="G24" s="30"/>
      <c r="H24" s="30"/>
      <c r="I24" s="30"/>
      <c r="J24" s="30"/>
      <c r="K24" s="52">
        <f>K32</f>
        <v>0</v>
      </c>
      <c r="L24" s="52"/>
      <c r="M24" s="52"/>
    </row>
    <row r="25" spans="1:13" ht="15.75" x14ac:dyDescent="0.25">
      <c r="A25" s="30" t="s">
        <v>37</v>
      </c>
      <c r="B25" s="30"/>
      <c r="C25" s="30"/>
      <c r="D25" s="30"/>
      <c r="E25" s="30"/>
      <c r="F25" s="30"/>
      <c r="G25" s="30"/>
      <c r="H25" s="30"/>
      <c r="I25" s="30"/>
      <c r="J25" s="30"/>
      <c r="K25" s="22">
        <f>K22+K23-K24</f>
        <v>0</v>
      </c>
      <c r="L25" s="22"/>
      <c r="M25" s="22"/>
    </row>
    <row r="26" spans="1:13" ht="15.75" x14ac:dyDescent="0.25">
      <c r="A26" s="54" t="s">
        <v>39</v>
      </c>
      <c r="B26" s="54"/>
      <c r="C26" s="54"/>
      <c r="D26" s="54"/>
      <c r="E26" s="54"/>
      <c r="F26" s="54"/>
      <c r="G26" s="54"/>
      <c r="H26" s="54"/>
      <c r="I26" s="54"/>
      <c r="J26" s="54"/>
      <c r="K26" s="54"/>
      <c r="L26" s="54"/>
      <c r="M26" s="54"/>
    </row>
    <row r="27" spans="1:13" ht="15.75" x14ac:dyDescent="0.25">
      <c r="A27" s="55" t="s">
        <v>40</v>
      </c>
      <c r="B27" s="55"/>
      <c r="C27" s="55"/>
      <c r="D27" s="55"/>
      <c r="E27" s="55"/>
      <c r="F27" s="55"/>
      <c r="G27" s="55"/>
      <c r="H27" s="55"/>
      <c r="I27" s="55"/>
      <c r="J27" s="55"/>
      <c r="K27" s="55"/>
      <c r="L27" s="55"/>
      <c r="M27" s="55"/>
    </row>
    <row r="28" spans="1:13" ht="15.75" x14ac:dyDescent="0.25">
      <c r="A28" s="31" t="s">
        <v>41</v>
      </c>
      <c r="B28" s="31"/>
      <c r="C28" s="31" t="s">
        <v>42</v>
      </c>
      <c r="D28" s="31"/>
      <c r="E28" s="31"/>
      <c r="F28" s="31" t="s">
        <v>41</v>
      </c>
      <c r="G28" s="31"/>
      <c r="H28" s="31"/>
      <c r="I28" s="31" t="s">
        <v>42</v>
      </c>
      <c r="J28" s="31"/>
      <c r="K28" s="56" t="s">
        <v>43</v>
      </c>
      <c r="L28" s="56"/>
      <c r="M28" s="56"/>
    </row>
    <row r="29" spans="1:13" ht="15.75" x14ac:dyDescent="0.25">
      <c r="A29" s="18"/>
      <c r="B29" s="18"/>
      <c r="C29" s="16"/>
      <c r="D29" s="16"/>
      <c r="E29" s="16"/>
      <c r="F29" s="18"/>
      <c r="G29" s="18"/>
      <c r="H29" s="18"/>
      <c r="I29" s="16"/>
      <c r="J29" s="16"/>
      <c r="K29" s="53"/>
      <c r="L29" s="53"/>
      <c r="M29" s="53"/>
    </row>
    <row r="30" spans="1:13" ht="15.75" x14ac:dyDescent="0.25">
      <c r="A30" s="18"/>
      <c r="B30" s="18"/>
      <c r="C30" s="16"/>
      <c r="D30" s="16"/>
      <c r="E30" s="16"/>
      <c r="F30" s="18"/>
      <c r="G30" s="18"/>
      <c r="H30" s="18"/>
      <c r="I30" s="16"/>
      <c r="J30" s="16"/>
      <c r="K30" s="53"/>
      <c r="L30" s="53"/>
      <c r="M30" s="53"/>
    </row>
    <row r="31" spans="1:13" ht="15.75" x14ac:dyDescent="0.25">
      <c r="A31" s="18"/>
      <c r="B31" s="18"/>
      <c r="C31" s="16"/>
      <c r="D31" s="16"/>
      <c r="E31" s="16"/>
      <c r="F31" s="18"/>
      <c r="G31" s="18"/>
      <c r="H31" s="18"/>
      <c r="I31" s="16"/>
      <c r="J31" s="16"/>
      <c r="K31" s="53"/>
      <c r="L31" s="53"/>
      <c r="M31" s="53"/>
    </row>
    <row r="32" spans="1:13" ht="15.75" x14ac:dyDescent="0.25">
      <c r="A32" s="18"/>
      <c r="B32" s="18"/>
      <c r="C32" s="16"/>
      <c r="D32" s="16"/>
      <c r="E32" s="16"/>
      <c r="F32" s="18"/>
      <c r="G32" s="18"/>
      <c r="H32" s="18"/>
      <c r="I32" s="16"/>
      <c r="J32" s="16"/>
      <c r="K32" s="53">
        <f>SUM(C29:E32,I29:J32)</f>
        <v>0</v>
      </c>
      <c r="L32" s="53"/>
      <c r="M32" s="53"/>
    </row>
    <row r="33" spans="1:13" ht="15.75" x14ac:dyDescent="0.25">
      <c r="A33" s="57" t="s">
        <v>52</v>
      </c>
      <c r="B33" s="57"/>
      <c r="C33" s="57"/>
      <c r="D33" s="57"/>
      <c r="E33" s="57"/>
      <c r="F33" s="57"/>
      <c r="G33" s="57"/>
      <c r="H33" s="57"/>
      <c r="I33" s="57"/>
      <c r="J33" s="57"/>
      <c r="K33" s="57"/>
      <c r="L33" s="57"/>
      <c r="M33" s="57"/>
    </row>
    <row r="34" spans="1:13" ht="16.5" thickBot="1" x14ac:dyDescent="0.3">
      <c r="A34" s="58" t="s">
        <v>53</v>
      </c>
      <c r="B34" s="58"/>
      <c r="C34" s="58"/>
      <c r="D34" s="58"/>
      <c r="E34" s="58"/>
      <c r="F34" s="58"/>
      <c r="G34" s="58"/>
      <c r="H34" s="59"/>
      <c r="I34" s="59"/>
      <c r="J34" s="59"/>
      <c r="K34" s="59"/>
      <c r="L34" s="60"/>
      <c r="M34" s="60"/>
    </row>
    <row r="35" spans="1:13" x14ac:dyDescent="0.25">
      <c r="A35" s="61"/>
      <c r="B35" s="61"/>
      <c r="C35" s="61"/>
      <c r="D35" s="61"/>
      <c r="E35" s="62"/>
      <c r="F35" s="62"/>
      <c r="G35" s="62"/>
      <c r="H35" s="62"/>
      <c r="I35" s="63"/>
      <c r="J35" s="63"/>
      <c r="K35" s="63"/>
      <c r="L35" s="63"/>
      <c r="M35" s="63"/>
    </row>
    <row r="36" spans="1:13" ht="15.75" thickBot="1" x14ac:dyDescent="0.3">
      <c r="A36" s="64" t="s">
        <v>44</v>
      </c>
      <c r="B36" s="64"/>
      <c r="C36" s="64"/>
      <c r="D36" s="64"/>
      <c r="E36" s="64"/>
      <c r="F36" s="65"/>
      <c r="G36" s="64" t="s">
        <v>45</v>
      </c>
      <c r="H36" s="64"/>
      <c r="I36" s="64"/>
      <c r="J36" s="64"/>
      <c r="K36" s="64"/>
      <c r="L36" s="64"/>
      <c r="M36" s="64"/>
    </row>
    <row r="37" spans="1:13" x14ac:dyDescent="0.25">
      <c r="A37" s="66"/>
      <c r="B37" s="66"/>
      <c r="C37" s="66"/>
      <c r="D37" s="66"/>
      <c r="E37" s="66"/>
      <c r="F37" s="67"/>
      <c r="G37" s="66"/>
      <c r="H37" s="66"/>
      <c r="I37" s="66"/>
      <c r="J37" s="66"/>
      <c r="K37" s="66"/>
      <c r="L37" s="66"/>
      <c r="M37" s="66"/>
    </row>
    <row r="38" spans="1:13" ht="15.75" thickBot="1" x14ac:dyDescent="0.3">
      <c r="A38" s="65"/>
      <c r="B38" s="65"/>
      <c r="C38" s="68" t="s">
        <v>46</v>
      </c>
      <c r="D38" s="69"/>
      <c r="E38" s="69"/>
      <c r="F38" s="69"/>
      <c r="G38" s="69"/>
      <c r="H38" s="69"/>
      <c r="I38" s="69"/>
      <c r="J38" s="69"/>
      <c r="K38" s="65"/>
      <c r="L38" s="65"/>
      <c r="M38" s="65"/>
    </row>
    <row r="39" spans="1:13" ht="7.5" customHeight="1" x14ac:dyDescent="0.25">
      <c r="A39" s="65"/>
      <c r="B39" s="65"/>
      <c r="C39" s="65"/>
      <c r="D39" s="65"/>
      <c r="E39" s="65"/>
      <c r="F39" s="65"/>
      <c r="G39" s="65"/>
      <c r="H39" s="65"/>
      <c r="I39" s="65"/>
      <c r="J39" s="65"/>
      <c r="K39" s="65"/>
      <c r="L39" s="65"/>
      <c r="M39" s="65"/>
    </row>
    <row r="40" spans="1:13" x14ac:dyDescent="0.25">
      <c r="A40" s="70" t="s">
        <v>49</v>
      </c>
      <c r="B40" s="70"/>
      <c r="C40" s="70"/>
      <c r="D40" s="70"/>
      <c r="E40" s="70"/>
      <c r="F40" s="70"/>
      <c r="G40" s="70"/>
      <c r="H40" s="70"/>
      <c r="I40" s="70"/>
      <c r="J40" s="70"/>
      <c r="K40" s="70"/>
      <c r="L40" s="70"/>
      <c r="M40" s="70"/>
    </row>
    <row r="41" spans="1:13" x14ac:dyDescent="0.25">
      <c r="A41" s="70" t="s">
        <v>47</v>
      </c>
      <c r="B41" s="70"/>
      <c r="C41" s="70"/>
      <c r="D41" s="70"/>
      <c r="E41" s="70"/>
      <c r="F41" s="70"/>
      <c r="G41" s="70"/>
      <c r="H41" s="70"/>
      <c r="I41" s="70"/>
      <c r="J41" s="70"/>
      <c r="K41" s="70"/>
      <c r="L41" s="70"/>
      <c r="M41" s="70"/>
    </row>
    <row r="42" spans="1:13" x14ac:dyDescent="0.25">
      <c r="A42" s="70" t="s">
        <v>48</v>
      </c>
      <c r="B42" s="70"/>
      <c r="C42" s="70"/>
      <c r="D42" s="70"/>
      <c r="E42" s="70"/>
      <c r="F42" s="70"/>
      <c r="G42" s="70"/>
      <c r="H42" s="70"/>
      <c r="I42" s="70"/>
      <c r="J42" s="70"/>
      <c r="K42" s="70"/>
      <c r="L42" s="70"/>
      <c r="M42" s="70"/>
    </row>
    <row r="43" spans="1:13" x14ac:dyDescent="0.25">
      <c r="A43" s="71" t="s">
        <v>50</v>
      </c>
      <c r="B43" s="71"/>
      <c r="C43" s="71"/>
      <c r="D43" s="71"/>
      <c r="E43" s="71"/>
      <c r="F43" s="65"/>
      <c r="G43" s="65"/>
      <c r="H43" s="65"/>
      <c r="I43" s="65"/>
      <c r="J43" s="65"/>
      <c r="K43" s="65"/>
      <c r="L43" s="65"/>
      <c r="M43" s="65"/>
    </row>
    <row r="44" spans="1:13" x14ac:dyDescent="0.25">
      <c r="A44" s="72" t="s">
        <v>59</v>
      </c>
      <c r="B44" s="70" t="str">
        <f>Information!B8</f>
        <v>Test</v>
      </c>
      <c r="C44" s="70"/>
      <c r="D44" s="70"/>
      <c r="E44" s="70"/>
      <c r="F44" s="73" t="s">
        <v>51</v>
      </c>
      <c r="G44" s="74" t="str">
        <f>Information!B9</f>
        <v>Test</v>
      </c>
      <c r="H44" s="74"/>
      <c r="I44" s="74"/>
      <c r="J44" s="65"/>
      <c r="K44" s="65"/>
      <c r="L44" s="65"/>
      <c r="M44" s="65"/>
    </row>
    <row r="45" spans="1:13" x14ac:dyDescent="0.25">
      <c r="A45" s="75" t="s">
        <v>60</v>
      </c>
      <c r="B45" s="70" t="str">
        <f>Information!B10</f>
        <v>Test</v>
      </c>
      <c r="C45" s="70"/>
      <c r="D45" s="70"/>
      <c r="E45" s="70"/>
      <c r="F45" s="70"/>
      <c r="G45" s="70"/>
      <c r="H45" s="70"/>
      <c r="I45" s="70"/>
      <c r="J45" s="70"/>
      <c r="K45" s="70"/>
      <c r="L45" s="70"/>
      <c r="M45" s="70"/>
    </row>
  </sheetData>
  <sheetProtection algorithmName="SHA-512" hashValue="1wyyb5qjwYgBL2+NFA+NkwaFDl5jMb5FMuTIx2GvHOe54jUcY+JDYa8dq0EjQhHB7qlzwqJJ1hGp1IlnbyRufg==" saltValue="mmwz0w7DAc4Et5c07BTRzw==" spinCount="100000" sheet="1" objects="1" scenarios="1"/>
  <mergeCells count="135">
    <mergeCell ref="B44:E44"/>
    <mergeCell ref="G44:I44"/>
    <mergeCell ref="B45:M45"/>
    <mergeCell ref="A31:B31"/>
    <mergeCell ref="C31:E31"/>
    <mergeCell ref="F31:H31"/>
    <mergeCell ref="I31:J31"/>
    <mergeCell ref="K31:M31"/>
    <mergeCell ref="A32:B32"/>
    <mergeCell ref="C32:E32"/>
    <mergeCell ref="F32:H32"/>
    <mergeCell ref="I32:J32"/>
    <mergeCell ref="K32:M32"/>
    <mergeCell ref="A40:M40"/>
    <mergeCell ref="A41:M41"/>
    <mergeCell ref="A42:M42"/>
    <mergeCell ref="A43:E43"/>
    <mergeCell ref="A33:M33"/>
    <mergeCell ref="A34:G34"/>
    <mergeCell ref="H34:K34"/>
    <mergeCell ref="A36:E36"/>
    <mergeCell ref="G36:M36"/>
    <mergeCell ref="C38:J38"/>
    <mergeCell ref="A29:B29"/>
    <mergeCell ref="C29:E29"/>
    <mergeCell ref="F29:H29"/>
    <mergeCell ref="I29:J29"/>
    <mergeCell ref="K29:M29"/>
    <mergeCell ref="A30:B30"/>
    <mergeCell ref="C30:E30"/>
    <mergeCell ref="F30:H30"/>
    <mergeCell ref="I30:J30"/>
    <mergeCell ref="K30:M30"/>
    <mergeCell ref="A26:M26"/>
    <mergeCell ref="A27:M27"/>
    <mergeCell ref="A28:B28"/>
    <mergeCell ref="C28:E28"/>
    <mergeCell ref="F28:H28"/>
    <mergeCell ref="I28:J28"/>
    <mergeCell ref="K28:M28"/>
    <mergeCell ref="A23:J23"/>
    <mergeCell ref="K23:M23"/>
    <mergeCell ref="A24:J24"/>
    <mergeCell ref="K24:M24"/>
    <mergeCell ref="A25:J25"/>
    <mergeCell ref="K25:M25"/>
    <mergeCell ref="A21:B21"/>
    <mergeCell ref="C21:E21"/>
    <mergeCell ref="F21:H21"/>
    <mergeCell ref="I21:J21"/>
    <mergeCell ref="K21:M21"/>
    <mergeCell ref="A22:J22"/>
    <mergeCell ref="K22:M22"/>
    <mergeCell ref="A19:B19"/>
    <mergeCell ref="C19:E19"/>
    <mergeCell ref="F19:H19"/>
    <mergeCell ref="I19:J19"/>
    <mergeCell ref="K19:M19"/>
    <mergeCell ref="A20:B20"/>
    <mergeCell ref="C20:E20"/>
    <mergeCell ref="F20:H20"/>
    <mergeCell ref="I20:J20"/>
    <mergeCell ref="K20:M20"/>
    <mergeCell ref="A17:B17"/>
    <mergeCell ref="C17:E17"/>
    <mergeCell ref="F17:H17"/>
    <mergeCell ref="I17:J17"/>
    <mergeCell ref="K17:M17"/>
    <mergeCell ref="A18:B18"/>
    <mergeCell ref="C18:E18"/>
    <mergeCell ref="F18:H18"/>
    <mergeCell ref="I18:J18"/>
    <mergeCell ref="K18:M18"/>
    <mergeCell ref="A15:B15"/>
    <mergeCell ref="C15:E15"/>
    <mergeCell ref="F15:H15"/>
    <mergeCell ref="I15:J15"/>
    <mergeCell ref="K15:M15"/>
    <mergeCell ref="A16:B16"/>
    <mergeCell ref="C16:E16"/>
    <mergeCell ref="F16:H16"/>
    <mergeCell ref="I16:J16"/>
    <mergeCell ref="K16:M16"/>
    <mergeCell ref="A13:B13"/>
    <mergeCell ref="C13:E13"/>
    <mergeCell ref="F13:H13"/>
    <mergeCell ref="I13:J13"/>
    <mergeCell ref="K13:M13"/>
    <mergeCell ref="A14:B14"/>
    <mergeCell ref="C14:E14"/>
    <mergeCell ref="F14:H14"/>
    <mergeCell ref="I14:J14"/>
    <mergeCell ref="K14:M14"/>
    <mergeCell ref="A11:B11"/>
    <mergeCell ref="C11:E11"/>
    <mergeCell ref="F11:H11"/>
    <mergeCell ref="I11:J11"/>
    <mergeCell ref="K11:M11"/>
    <mergeCell ref="A12:B12"/>
    <mergeCell ref="C12:E12"/>
    <mergeCell ref="F12:H12"/>
    <mergeCell ref="I12:J12"/>
    <mergeCell ref="K12:M12"/>
    <mergeCell ref="A9:B9"/>
    <mergeCell ref="C9:E9"/>
    <mergeCell ref="F9:H9"/>
    <mergeCell ref="I9:J9"/>
    <mergeCell ref="K9:M9"/>
    <mergeCell ref="A10:B10"/>
    <mergeCell ref="C10:E10"/>
    <mergeCell ref="F10:H10"/>
    <mergeCell ref="I10:J10"/>
    <mergeCell ref="K10:M10"/>
    <mergeCell ref="A8:B8"/>
    <mergeCell ref="C8:E8"/>
    <mergeCell ref="F8:H8"/>
    <mergeCell ref="I8:J8"/>
    <mergeCell ref="K8:M8"/>
    <mergeCell ref="A4:C4"/>
    <mergeCell ref="D4:H4"/>
    <mergeCell ref="I4:M4"/>
    <mergeCell ref="A5:C5"/>
    <mergeCell ref="D5:H5"/>
    <mergeCell ref="I5:M5"/>
    <mergeCell ref="A1:C1"/>
    <mergeCell ref="D1:G1"/>
    <mergeCell ref="A2:B2"/>
    <mergeCell ref="D2:E2"/>
    <mergeCell ref="A3:C3"/>
    <mergeCell ref="D3:H3"/>
    <mergeCell ref="I3:M3"/>
    <mergeCell ref="A6:C6"/>
    <mergeCell ref="D6:H6"/>
    <mergeCell ref="I6:M6"/>
    <mergeCell ref="J1:L1"/>
  </mergeCells>
  <pageMargins left="0.7" right="0.7" top="0.75" bottom="0.75" header="0.3" footer="0.3"/>
  <pageSetup scale="97" orientation="portrait" horizontalDpi="4294967293" verticalDpi="0" r:id="rId1"/>
  <headerFooter>
    <oddHeader>&amp;C&amp;"-,Bold"&amp;UAudit Report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8"/>
  <sheetViews>
    <sheetView zoomScale="70" zoomScaleNormal="70" workbookViewId="0">
      <selection activeCell="F1" sqref="F1:K1"/>
    </sheetView>
  </sheetViews>
  <sheetFormatPr defaultRowHeight="18.75" x14ac:dyDescent="0.3"/>
  <cols>
    <col min="1" max="1" width="20.7109375" style="78" customWidth="1"/>
    <col min="2" max="2" width="12.7109375" style="78" bestFit="1" customWidth="1"/>
    <col min="3" max="3" width="14" style="78" bestFit="1" customWidth="1"/>
    <col min="4" max="4" width="11.140625" style="78" bestFit="1" customWidth="1"/>
    <col min="5" max="5" width="14" style="78" bestFit="1" customWidth="1"/>
    <col min="6" max="6" width="2.7109375" style="78" customWidth="1"/>
    <col min="7" max="7" width="10.5703125" style="78" bestFit="1" customWidth="1"/>
    <col min="8" max="8" width="12.28515625" style="78" bestFit="1" customWidth="1"/>
    <col min="9" max="9" width="2.7109375" style="78" customWidth="1"/>
    <col min="10" max="10" width="11.140625" style="78" bestFit="1" customWidth="1"/>
    <col min="11" max="11" width="14" style="78" bestFit="1" customWidth="1"/>
    <col min="12" max="12" width="11" style="78" bestFit="1" customWidth="1"/>
    <col min="13" max="14" width="11" style="78" customWidth="1"/>
    <col min="15" max="15" width="11.140625" style="78" bestFit="1" customWidth="1"/>
    <col min="16" max="16" width="11" style="78" bestFit="1" customWidth="1"/>
    <col min="17" max="16384" width="9.140625" style="78"/>
  </cols>
  <sheetData>
    <row r="1" spans="1:11" x14ac:dyDescent="0.3">
      <c r="A1" s="79" t="s">
        <v>5</v>
      </c>
      <c r="B1" s="79"/>
      <c r="C1" s="79"/>
      <c r="D1" s="79"/>
      <c r="E1" s="80">
        <f>Audit!K25</f>
        <v>0</v>
      </c>
      <c r="F1" s="79"/>
      <c r="G1" s="79"/>
      <c r="H1" s="79"/>
      <c r="I1" s="79"/>
      <c r="J1" s="79"/>
      <c r="K1" s="79"/>
    </row>
    <row r="2" spans="1:11" x14ac:dyDescent="0.3">
      <c r="A2" s="79"/>
      <c r="B2" s="81"/>
      <c r="C2" s="81"/>
      <c r="D2" s="79"/>
      <c r="E2" s="79"/>
      <c r="F2" s="79"/>
      <c r="G2" s="79"/>
      <c r="H2" s="79"/>
      <c r="I2" s="79"/>
      <c r="J2" s="79"/>
      <c r="K2" s="79"/>
    </row>
    <row r="3" spans="1:11" x14ac:dyDescent="0.3">
      <c r="A3" s="79"/>
      <c r="B3" s="79" t="s">
        <v>8</v>
      </c>
      <c r="C3" s="79"/>
      <c r="D3" s="79" t="s">
        <v>0</v>
      </c>
      <c r="E3" s="79"/>
      <c r="F3" s="81"/>
      <c r="G3" s="79" t="s">
        <v>1</v>
      </c>
      <c r="H3" s="79"/>
      <c r="I3" s="81"/>
      <c r="J3" s="79" t="s">
        <v>2</v>
      </c>
      <c r="K3" s="79"/>
    </row>
    <row r="4" spans="1:11" x14ac:dyDescent="0.3">
      <c r="A4" s="82" t="s">
        <v>6</v>
      </c>
      <c r="B4" s="79">
        <f>E1</f>
        <v>0</v>
      </c>
      <c r="C4" s="79"/>
      <c r="D4" s="79">
        <f>Audit!K9</f>
        <v>0</v>
      </c>
      <c r="E4" s="79"/>
      <c r="F4" s="82"/>
      <c r="G4" s="79">
        <f>Audit!K10</f>
        <v>0</v>
      </c>
      <c r="H4" s="79"/>
      <c r="I4" s="82"/>
      <c r="J4" s="79">
        <f>Audit!K11</f>
        <v>0</v>
      </c>
      <c r="K4" s="79"/>
    </row>
    <row r="5" spans="1:11" x14ac:dyDescent="0.3">
      <c r="A5" s="79"/>
      <c r="B5" s="81" t="s">
        <v>3</v>
      </c>
      <c r="C5" s="81" t="s">
        <v>4</v>
      </c>
      <c r="D5" s="80" t="s">
        <v>3</v>
      </c>
      <c r="E5" s="80" t="s">
        <v>4</v>
      </c>
      <c r="F5" s="80"/>
      <c r="G5" s="80" t="s">
        <v>3</v>
      </c>
      <c r="H5" s="80" t="s">
        <v>4</v>
      </c>
      <c r="I5" s="80"/>
      <c r="J5" s="80" t="s">
        <v>3</v>
      </c>
      <c r="K5" s="80" t="s">
        <v>4</v>
      </c>
    </row>
    <row r="6" spans="1:11" x14ac:dyDescent="0.3">
      <c r="A6" s="79"/>
      <c r="B6" s="79"/>
      <c r="C6" s="79"/>
      <c r="D6" s="79"/>
      <c r="E6" s="79"/>
      <c r="F6" s="79"/>
      <c r="G6" s="79"/>
      <c r="H6" s="79"/>
      <c r="I6" s="79"/>
      <c r="J6" s="79"/>
      <c r="K6" s="79"/>
    </row>
    <row r="7" spans="1:11" x14ac:dyDescent="0.3">
      <c r="A7" s="83"/>
      <c r="B7" s="79"/>
      <c r="C7" s="79"/>
      <c r="D7" s="79"/>
      <c r="E7" s="79"/>
      <c r="F7" s="79"/>
      <c r="G7" s="79"/>
      <c r="H7" s="79"/>
      <c r="I7" s="79"/>
      <c r="J7" s="79"/>
      <c r="K7" s="79"/>
    </row>
    <row r="8" spans="1:11" x14ac:dyDescent="0.3">
      <c r="A8" s="86"/>
      <c r="B8" s="87">
        <f>SUM(D8,G8,J8)</f>
        <v>0</v>
      </c>
      <c r="C8" s="87">
        <f>SUM(E8,H8,K8)</f>
        <v>0</v>
      </c>
      <c r="D8" s="88"/>
      <c r="E8" s="88"/>
      <c r="F8" s="89"/>
      <c r="G8" s="88"/>
      <c r="H8" s="88"/>
      <c r="I8" s="89"/>
      <c r="J8" s="88"/>
      <c r="K8" s="88"/>
    </row>
    <row r="9" spans="1:11" x14ac:dyDescent="0.3">
      <c r="A9" s="3"/>
      <c r="B9" s="87">
        <f t="shared" ref="B9:C29" si="0">SUM(D9,G9,J9)</f>
        <v>0</v>
      </c>
      <c r="C9" s="87">
        <f t="shared" si="0"/>
        <v>0</v>
      </c>
      <c r="D9" s="88"/>
      <c r="E9" s="88"/>
      <c r="F9" s="89"/>
      <c r="G9" s="88"/>
      <c r="H9" s="88"/>
      <c r="I9" s="89"/>
      <c r="J9" s="88"/>
      <c r="K9" s="88"/>
    </row>
    <row r="10" spans="1:11" x14ac:dyDescent="0.3">
      <c r="A10" s="3"/>
      <c r="B10" s="87">
        <f t="shared" si="0"/>
        <v>0</v>
      </c>
      <c r="C10" s="87">
        <f t="shared" si="0"/>
        <v>0</v>
      </c>
      <c r="D10" s="88"/>
      <c r="E10" s="88"/>
      <c r="F10" s="89"/>
      <c r="G10" s="88"/>
      <c r="H10" s="88"/>
      <c r="I10" s="89"/>
      <c r="J10" s="88"/>
      <c r="K10" s="88"/>
    </row>
    <row r="11" spans="1:11" x14ac:dyDescent="0.3">
      <c r="A11" s="3"/>
      <c r="B11" s="87">
        <f t="shared" si="0"/>
        <v>0</v>
      </c>
      <c r="C11" s="87">
        <f t="shared" si="0"/>
        <v>0</v>
      </c>
      <c r="D11" s="88"/>
      <c r="E11" s="88"/>
      <c r="F11" s="89"/>
      <c r="G11" s="88"/>
      <c r="H11" s="88"/>
      <c r="I11" s="89"/>
      <c r="J11" s="88"/>
      <c r="K11" s="88"/>
    </row>
    <row r="12" spans="1:11" x14ac:dyDescent="0.3">
      <c r="A12" s="3"/>
      <c r="B12" s="87">
        <f t="shared" si="0"/>
        <v>0</v>
      </c>
      <c r="C12" s="87">
        <f t="shared" si="0"/>
        <v>0</v>
      </c>
      <c r="D12" s="88"/>
      <c r="E12" s="88"/>
      <c r="F12" s="89"/>
      <c r="G12" s="88"/>
      <c r="H12" s="88"/>
      <c r="I12" s="89"/>
      <c r="J12" s="88"/>
      <c r="K12" s="88"/>
    </row>
    <row r="13" spans="1:11" x14ac:dyDescent="0.3">
      <c r="A13" s="3"/>
      <c r="B13" s="87">
        <f t="shared" si="0"/>
        <v>0</v>
      </c>
      <c r="C13" s="87">
        <f t="shared" si="0"/>
        <v>0</v>
      </c>
      <c r="D13" s="88"/>
      <c r="E13" s="88"/>
      <c r="F13" s="89"/>
      <c r="G13" s="88"/>
      <c r="H13" s="88"/>
      <c r="I13" s="89"/>
      <c r="J13" s="88"/>
      <c r="K13" s="88"/>
    </row>
    <row r="14" spans="1:11" x14ac:dyDescent="0.3">
      <c r="A14" s="90"/>
      <c r="B14" s="87">
        <f t="shared" si="0"/>
        <v>0</v>
      </c>
      <c r="C14" s="87">
        <f t="shared" si="0"/>
        <v>0</v>
      </c>
      <c r="D14" s="88"/>
      <c r="E14" s="88"/>
      <c r="F14" s="89"/>
      <c r="G14" s="88"/>
      <c r="H14" s="88"/>
      <c r="I14" s="89"/>
      <c r="J14" s="88"/>
      <c r="K14" s="88"/>
    </row>
    <row r="15" spans="1:11" x14ac:dyDescent="0.3">
      <c r="A15" s="3"/>
      <c r="B15" s="87">
        <f>SUM(D15,G15,J15)</f>
        <v>0</v>
      </c>
      <c r="C15" s="87">
        <f t="shared" si="0"/>
        <v>0</v>
      </c>
      <c r="D15" s="88"/>
      <c r="E15" s="88"/>
      <c r="F15" s="89"/>
      <c r="G15" s="88"/>
      <c r="H15" s="88"/>
      <c r="I15" s="89"/>
      <c r="J15" s="88"/>
      <c r="K15" s="88"/>
    </row>
    <row r="16" spans="1:11" x14ac:dyDescent="0.3">
      <c r="A16" s="3"/>
      <c r="B16" s="87">
        <f>SUM(D16,G16,J16)</f>
        <v>0</v>
      </c>
      <c r="C16" s="87">
        <f t="shared" si="0"/>
        <v>0</v>
      </c>
      <c r="D16" s="88"/>
      <c r="E16" s="88"/>
      <c r="F16" s="89"/>
      <c r="G16" s="88"/>
      <c r="H16" s="88"/>
      <c r="I16" s="89"/>
      <c r="J16" s="88"/>
      <c r="K16" s="88"/>
    </row>
    <row r="17" spans="1:11" x14ac:dyDescent="0.3">
      <c r="A17" s="3"/>
      <c r="B17" s="87">
        <f>SUM(D17,G17,J17)</f>
        <v>0</v>
      </c>
      <c r="C17" s="87">
        <f t="shared" si="0"/>
        <v>0</v>
      </c>
      <c r="D17" s="88"/>
      <c r="E17" s="88"/>
      <c r="F17" s="89"/>
      <c r="G17" s="88"/>
      <c r="H17" s="88"/>
      <c r="I17" s="89"/>
      <c r="J17" s="88"/>
      <c r="K17" s="88"/>
    </row>
    <row r="18" spans="1:11" x14ac:dyDescent="0.3">
      <c r="A18" s="3"/>
      <c r="B18" s="87">
        <f>SUM(D18,G18,J18)</f>
        <v>0</v>
      </c>
      <c r="C18" s="87">
        <f t="shared" si="0"/>
        <v>0</v>
      </c>
      <c r="D18" s="88"/>
      <c r="E18" s="88"/>
      <c r="F18" s="89"/>
      <c r="G18" s="88"/>
      <c r="H18" s="88"/>
      <c r="I18" s="89"/>
      <c r="J18" s="88"/>
      <c r="K18" s="88"/>
    </row>
    <row r="19" spans="1:11" x14ac:dyDescent="0.3">
      <c r="A19" s="3"/>
      <c r="B19" s="87">
        <f>SUM(D19,G19,J19)</f>
        <v>0</v>
      </c>
      <c r="C19" s="87">
        <f t="shared" si="0"/>
        <v>0</v>
      </c>
      <c r="D19" s="88"/>
      <c r="E19" s="88"/>
      <c r="F19" s="89"/>
      <c r="G19" s="88"/>
      <c r="H19" s="88"/>
      <c r="I19" s="89"/>
      <c r="J19" s="88"/>
      <c r="K19" s="88"/>
    </row>
    <row r="20" spans="1:11" x14ac:dyDescent="0.3">
      <c r="A20" s="3"/>
      <c r="B20" s="87">
        <f t="shared" si="0"/>
        <v>0</v>
      </c>
      <c r="C20" s="87">
        <f t="shared" si="0"/>
        <v>0</v>
      </c>
      <c r="D20" s="88"/>
      <c r="E20" s="88"/>
      <c r="F20" s="89"/>
      <c r="G20" s="88"/>
      <c r="H20" s="88"/>
      <c r="I20" s="89"/>
      <c r="J20" s="88"/>
      <c r="K20" s="88"/>
    </row>
    <row r="21" spans="1:11" x14ac:dyDescent="0.3">
      <c r="A21" s="3"/>
      <c r="B21" s="87">
        <f t="shared" si="0"/>
        <v>0</v>
      </c>
      <c r="C21" s="87">
        <f t="shared" si="0"/>
        <v>0</v>
      </c>
      <c r="D21" s="88"/>
      <c r="E21" s="88"/>
      <c r="F21" s="89"/>
      <c r="G21" s="88"/>
      <c r="H21" s="88"/>
      <c r="I21" s="89"/>
      <c r="J21" s="88"/>
      <c r="K21" s="88"/>
    </row>
    <row r="22" spans="1:11" x14ac:dyDescent="0.3">
      <c r="A22" s="3"/>
      <c r="B22" s="87">
        <f t="shared" si="0"/>
        <v>0</v>
      </c>
      <c r="C22" s="87">
        <f t="shared" si="0"/>
        <v>0</v>
      </c>
      <c r="D22" s="88"/>
      <c r="E22" s="88"/>
      <c r="F22" s="89"/>
      <c r="G22" s="88"/>
      <c r="H22" s="88"/>
      <c r="I22" s="89"/>
      <c r="J22" s="88"/>
      <c r="K22" s="88"/>
    </row>
    <row r="23" spans="1:11" x14ac:dyDescent="0.3">
      <c r="A23" s="3"/>
      <c r="B23" s="87">
        <f t="shared" si="0"/>
        <v>0</v>
      </c>
      <c r="C23" s="87">
        <f t="shared" si="0"/>
        <v>0</v>
      </c>
      <c r="D23" s="88"/>
      <c r="E23" s="88"/>
      <c r="F23" s="89"/>
      <c r="G23" s="88"/>
      <c r="H23" s="88"/>
      <c r="I23" s="89"/>
      <c r="J23" s="88"/>
      <c r="K23" s="88"/>
    </row>
    <row r="24" spans="1:11" x14ac:dyDescent="0.3">
      <c r="A24" s="3"/>
      <c r="B24" s="87">
        <f t="shared" si="0"/>
        <v>0</v>
      </c>
      <c r="C24" s="87">
        <f t="shared" si="0"/>
        <v>0</v>
      </c>
      <c r="D24" s="88"/>
      <c r="E24" s="88"/>
      <c r="F24" s="89"/>
      <c r="G24" s="88"/>
      <c r="H24" s="88"/>
      <c r="I24" s="89"/>
      <c r="J24" s="88"/>
      <c r="K24" s="88"/>
    </row>
    <row r="25" spans="1:11" x14ac:dyDescent="0.3">
      <c r="A25" s="3"/>
      <c r="B25" s="87">
        <f t="shared" si="0"/>
        <v>0</v>
      </c>
      <c r="C25" s="87">
        <f t="shared" si="0"/>
        <v>0</v>
      </c>
      <c r="D25" s="88"/>
      <c r="E25" s="88"/>
      <c r="F25" s="89"/>
      <c r="G25" s="88"/>
      <c r="H25" s="88"/>
      <c r="I25" s="89"/>
      <c r="J25" s="88"/>
      <c r="K25" s="88"/>
    </row>
    <row r="26" spans="1:11" x14ac:dyDescent="0.3">
      <c r="A26" s="3"/>
      <c r="B26" s="87">
        <f t="shared" si="0"/>
        <v>0</v>
      </c>
      <c r="C26" s="87">
        <f t="shared" si="0"/>
        <v>0</v>
      </c>
      <c r="D26" s="88"/>
      <c r="E26" s="88"/>
      <c r="F26" s="89"/>
      <c r="G26" s="88"/>
      <c r="H26" s="88"/>
      <c r="I26" s="89"/>
      <c r="J26" s="88"/>
      <c r="K26" s="88"/>
    </row>
    <row r="27" spans="1:11" x14ac:dyDescent="0.3">
      <c r="A27" s="3"/>
      <c r="B27" s="87">
        <f t="shared" si="0"/>
        <v>0</v>
      </c>
      <c r="C27" s="87">
        <f t="shared" si="0"/>
        <v>0</v>
      </c>
      <c r="D27" s="88"/>
      <c r="E27" s="88"/>
      <c r="F27" s="89"/>
      <c r="G27" s="88"/>
      <c r="H27" s="88"/>
      <c r="I27" s="89"/>
      <c r="J27" s="88"/>
      <c r="K27" s="88"/>
    </row>
    <row r="28" spans="1:11" x14ac:dyDescent="0.3">
      <c r="A28" s="3"/>
      <c r="B28" s="87">
        <f t="shared" si="0"/>
        <v>0</v>
      </c>
      <c r="C28" s="87">
        <f t="shared" si="0"/>
        <v>0</v>
      </c>
      <c r="D28" s="88"/>
      <c r="E28" s="88"/>
      <c r="F28" s="89"/>
      <c r="G28" s="88"/>
      <c r="H28" s="88"/>
      <c r="I28" s="89"/>
      <c r="J28" s="88"/>
      <c r="K28" s="88"/>
    </row>
    <row r="29" spans="1:11" x14ac:dyDescent="0.3">
      <c r="A29" s="3"/>
      <c r="B29" s="87">
        <f t="shared" si="0"/>
        <v>0</v>
      </c>
      <c r="C29" s="87">
        <f t="shared" si="0"/>
        <v>0</v>
      </c>
      <c r="D29" s="88"/>
      <c r="E29" s="88"/>
      <c r="F29" s="89"/>
      <c r="G29" s="88"/>
      <c r="H29" s="88"/>
      <c r="I29" s="89"/>
      <c r="J29" s="88"/>
      <c r="K29" s="88"/>
    </row>
    <row r="30" spans="1:11" x14ac:dyDescent="0.3">
      <c r="A30" s="87" t="s">
        <v>6</v>
      </c>
      <c r="B30" s="87">
        <f>SUM(B8:B29)</f>
        <v>0</v>
      </c>
      <c r="C30" s="87">
        <f>SUM(C8:C29)</f>
        <v>0</v>
      </c>
      <c r="D30" s="87">
        <f>SUM(D8:D29)</f>
        <v>0</v>
      </c>
      <c r="E30" s="87">
        <f>SUM(E8:E29)</f>
        <v>0</v>
      </c>
      <c r="F30" s="91"/>
      <c r="G30" s="87">
        <f>SUM(G8:G29)</f>
        <v>0</v>
      </c>
      <c r="H30" s="87">
        <f>SUM(H8:H29)</f>
        <v>0</v>
      </c>
      <c r="I30" s="91"/>
      <c r="J30" s="87">
        <f>SUM(J8:J29)</f>
        <v>0</v>
      </c>
      <c r="K30" s="87">
        <f>SUM(K8:K29)</f>
        <v>0</v>
      </c>
    </row>
    <row r="31" spans="1:11" x14ac:dyDescent="0.3">
      <c r="A31" s="81"/>
      <c r="B31" s="81"/>
      <c r="C31" s="81"/>
      <c r="D31" s="81"/>
      <c r="E31" s="81"/>
      <c r="F31" s="81"/>
      <c r="G31" s="81"/>
      <c r="H31" s="81"/>
      <c r="I31" s="81"/>
      <c r="J31" s="81"/>
      <c r="K31" s="81"/>
    </row>
    <row r="32" spans="1:11" x14ac:dyDescent="0.3">
      <c r="A32" s="81" t="s">
        <v>9</v>
      </c>
      <c r="B32" s="84">
        <f>B4</f>
        <v>0</v>
      </c>
      <c r="C32" s="84"/>
      <c r="D32" s="84">
        <f>D4</f>
        <v>0</v>
      </c>
      <c r="E32" s="84"/>
      <c r="F32" s="92"/>
      <c r="G32" s="84">
        <f>G4</f>
        <v>0</v>
      </c>
      <c r="H32" s="84"/>
      <c r="I32" s="92"/>
      <c r="J32" s="84">
        <f>J4</f>
        <v>0</v>
      </c>
      <c r="K32" s="84"/>
    </row>
    <row r="33" spans="1:11" x14ac:dyDescent="0.3">
      <c r="A33" s="81" t="s">
        <v>11</v>
      </c>
      <c r="B33" s="84">
        <f>B30</f>
        <v>0</v>
      </c>
      <c r="C33" s="84"/>
      <c r="D33" s="84">
        <f>D30</f>
        <v>0</v>
      </c>
      <c r="E33" s="84"/>
      <c r="F33" s="92"/>
      <c r="G33" s="84">
        <f>G30</f>
        <v>0</v>
      </c>
      <c r="H33" s="84"/>
      <c r="I33" s="92"/>
      <c r="J33" s="84">
        <f>J30</f>
        <v>0</v>
      </c>
      <c r="K33" s="84"/>
    </row>
    <row r="34" spans="1:11" x14ac:dyDescent="0.3">
      <c r="A34" s="81" t="s">
        <v>12</v>
      </c>
      <c r="B34" s="84">
        <f>C30</f>
        <v>0</v>
      </c>
      <c r="C34" s="84"/>
      <c r="D34" s="84">
        <f>E30</f>
        <v>0</v>
      </c>
      <c r="E34" s="84"/>
      <c r="F34" s="92"/>
      <c r="G34" s="84">
        <f>H30</f>
        <v>0</v>
      </c>
      <c r="H34" s="84"/>
      <c r="I34" s="92"/>
      <c r="J34" s="84">
        <f>K30</f>
        <v>0</v>
      </c>
      <c r="K34" s="84"/>
    </row>
    <row r="35" spans="1:11" x14ac:dyDescent="0.3">
      <c r="A35" s="81" t="s">
        <v>10</v>
      </c>
      <c r="B35" s="84">
        <f>B32+B33-B34</f>
        <v>0</v>
      </c>
      <c r="C35" s="84"/>
      <c r="D35" s="84">
        <f>D32+D33-D34</f>
        <v>0</v>
      </c>
      <c r="E35" s="84"/>
      <c r="F35" s="92"/>
      <c r="G35" s="84">
        <f>G32+G33-G34</f>
        <v>0</v>
      </c>
      <c r="H35" s="84"/>
      <c r="I35" s="92"/>
      <c r="J35" s="84">
        <f>J32+J33-J34</f>
        <v>0</v>
      </c>
      <c r="K35" s="84"/>
    </row>
    <row r="36" spans="1:11" x14ac:dyDescent="0.3">
      <c r="A36" s="80"/>
      <c r="B36" s="80"/>
      <c r="C36" s="80"/>
      <c r="D36" s="81"/>
      <c r="E36" s="81"/>
      <c r="F36" s="80"/>
      <c r="G36" s="81"/>
      <c r="H36" s="81"/>
      <c r="I36" s="80"/>
      <c r="J36" s="81"/>
      <c r="K36" s="81"/>
    </row>
    <row r="37" spans="1:11" x14ac:dyDescent="0.3">
      <c r="A37" s="80"/>
      <c r="B37" s="80"/>
      <c r="C37" s="80"/>
      <c r="D37" s="81"/>
      <c r="E37" s="81"/>
      <c r="F37" s="80"/>
      <c r="G37" s="81"/>
      <c r="H37" s="81"/>
      <c r="I37" s="80"/>
      <c r="J37" s="81"/>
      <c r="K37" s="81"/>
    </row>
    <row r="38" spans="1:11" x14ac:dyDescent="0.3">
      <c r="A38" s="79" t="s">
        <v>7</v>
      </c>
      <c r="B38" s="79"/>
      <c r="C38" s="79"/>
      <c r="D38" s="79"/>
      <c r="E38" s="80">
        <f>D35+G35+J35</f>
        <v>0</v>
      </c>
      <c r="F38" s="80"/>
      <c r="G38" s="80"/>
      <c r="H38" s="80"/>
      <c r="I38" s="80"/>
      <c r="J38" s="80"/>
      <c r="K38" s="80"/>
    </row>
  </sheetData>
  <sheetProtection algorithmName="SHA-512" hashValue="To1f3ddk/cOZy0f98URwpLWEz/Wuco8Sx02ZeZGXipYEDQpQp9FC9IvNfzFXYFtMgBMr5aKg+zWOgQ3pybz5FQ==" saltValue="l9n8BdLZ3r8kuUyn9DM2Fw==" spinCount="100000" sheet="1" objects="1" scenarios="1"/>
  <mergeCells count="31">
    <mergeCell ref="B35:C35"/>
    <mergeCell ref="D35:E35"/>
    <mergeCell ref="G35:H35"/>
    <mergeCell ref="J35:K35"/>
    <mergeCell ref="A38:D38"/>
    <mergeCell ref="B33:C33"/>
    <mergeCell ref="D33:E33"/>
    <mergeCell ref="G33:H33"/>
    <mergeCell ref="J33:K33"/>
    <mergeCell ref="B34:C34"/>
    <mergeCell ref="D34:E34"/>
    <mergeCell ref="G34:H34"/>
    <mergeCell ref="J34:K34"/>
    <mergeCell ref="A5:A7"/>
    <mergeCell ref="B6:K7"/>
    <mergeCell ref="B32:C32"/>
    <mergeCell ref="D32:E32"/>
    <mergeCell ref="G32:H32"/>
    <mergeCell ref="J32:K32"/>
    <mergeCell ref="B4:C4"/>
    <mergeCell ref="D4:E4"/>
    <mergeCell ref="G4:H4"/>
    <mergeCell ref="J4:K4"/>
    <mergeCell ref="B3:C3"/>
    <mergeCell ref="A1:D1"/>
    <mergeCell ref="F1:K1"/>
    <mergeCell ref="A2:A3"/>
    <mergeCell ref="D2:K2"/>
    <mergeCell ref="D3:E3"/>
    <mergeCell ref="G3:H3"/>
    <mergeCell ref="J3:K3"/>
  </mergeCells>
  <pageMargins left="0.7" right="0.7" top="0.75" bottom="0.75" header="0.3" footer="0.3"/>
  <pageSetup scale="78" orientation="portrait" r:id="rId1"/>
  <headerFooter>
    <oddHeader>&amp;C&amp;14July</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8"/>
  <sheetViews>
    <sheetView zoomScale="80" zoomScaleNormal="80" workbookViewId="0">
      <selection activeCell="J35" sqref="A8:K35"/>
    </sheetView>
  </sheetViews>
  <sheetFormatPr defaultRowHeight="18.75" x14ac:dyDescent="0.3"/>
  <cols>
    <col min="1" max="1" width="20.7109375" style="1" customWidth="1"/>
    <col min="2" max="2" width="12.7109375" style="1" bestFit="1" customWidth="1"/>
    <col min="3" max="3" width="12.28515625" style="1" bestFit="1" customWidth="1"/>
    <col min="4" max="4" width="12.7109375" style="1" bestFit="1" customWidth="1"/>
    <col min="5" max="5" width="12.28515625" style="1" bestFit="1" customWidth="1"/>
    <col min="6" max="6" width="2.7109375" style="1" customWidth="1"/>
    <col min="7" max="7" width="10" style="1" bestFit="1" customWidth="1"/>
    <col min="8" max="8" width="12.28515625" style="1" bestFit="1" customWidth="1"/>
    <col min="9" max="9" width="2.7109375" style="1" customWidth="1"/>
    <col min="10" max="10" width="10" style="1" bestFit="1" customWidth="1"/>
    <col min="11" max="11" width="12.28515625" style="1" bestFit="1" customWidth="1"/>
    <col min="12" max="12" width="11" style="1" bestFit="1" customWidth="1"/>
    <col min="13" max="14" width="11" style="1" customWidth="1"/>
    <col min="15" max="15" width="11.140625" style="1" bestFit="1" customWidth="1"/>
    <col min="16" max="16" width="11" style="1" bestFit="1" customWidth="1"/>
    <col min="17" max="16384" width="9.140625" style="1"/>
  </cols>
  <sheetData>
    <row r="1" spans="1:11" x14ac:dyDescent="0.3">
      <c r="A1" s="79" t="s">
        <v>5</v>
      </c>
      <c r="B1" s="79"/>
      <c r="C1" s="79"/>
      <c r="D1" s="79"/>
      <c r="E1" s="80">
        <f>July!E38</f>
        <v>0</v>
      </c>
      <c r="F1" s="79"/>
      <c r="G1" s="79"/>
      <c r="H1" s="79"/>
      <c r="I1" s="79"/>
      <c r="J1" s="79"/>
      <c r="K1" s="79"/>
    </row>
    <row r="2" spans="1:11" x14ac:dyDescent="0.3">
      <c r="A2" s="79"/>
      <c r="B2" s="81"/>
      <c r="C2" s="81"/>
      <c r="D2" s="79"/>
      <c r="E2" s="79"/>
      <c r="F2" s="79"/>
      <c r="G2" s="79"/>
      <c r="H2" s="79"/>
      <c r="I2" s="79"/>
      <c r="J2" s="79"/>
      <c r="K2" s="79"/>
    </row>
    <row r="3" spans="1:11" x14ac:dyDescent="0.3">
      <c r="A3" s="79"/>
      <c r="B3" s="79" t="s">
        <v>8</v>
      </c>
      <c r="C3" s="79"/>
      <c r="D3" s="79" t="s">
        <v>0</v>
      </c>
      <c r="E3" s="79"/>
      <c r="F3" s="81"/>
      <c r="G3" s="79" t="s">
        <v>1</v>
      </c>
      <c r="H3" s="79"/>
      <c r="I3" s="81"/>
      <c r="J3" s="79" t="s">
        <v>2</v>
      </c>
      <c r="K3" s="79"/>
    </row>
    <row r="4" spans="1:11" x14ac:dyDescent="0.3">
      <c r="A4" s="82" t="s">
        <v>6</v>
      </c>
      <c r="B4" s="79">
        <f>E1</f>
        <v>0</v>
      </c>
      <c r="C4" s="79"/>
      <c r="D4" s="79">
        <f>July!D35</f>
        <v>0</v>
      </c>
      <c r="E4" s="79"/>
      <c r="F4" s="82"/>
      <c r="G4" s="79">
        <f>July!G35</f>
        <v>0</v>
      </c>
      <c r="H4" s="79"/>
      <c r="I4" s="82"/>
      <c r="J4" s="79">
        <f>July!J35</f>
        <v>0</v>
      </c>
      <c r="K4" s="79"/>
    </row>
    <row r="5" spans="1:11" x14ac:dyDescent="0.3">
      <c r="A5" s="79"/>
      <c r="B5" s="81" t="s">
        <v>3</v>
      </c>
      <c r="C5" s="81" t="s">
        <v>4</v>
      </c>
      <c r="D5" s="80" t="s">
        <v>3</v>
      </c>
      <c r="E5" s="80" t="s">
        <v>4</v>
      </c>
      <c r="F5" s="80"/>
      <c r="G5" s="80" t="s">
        <v>3</v>
      </c>
      <c r="H5" s="80" t="s">
        <v>4</v>
      </c>
      <c r="I5" s="80"/>
      <c r="J5" s="80" t="s">
        <v>3</v>
      </c>
      <c r="K5" s="80" t="s">
        <v>4</v>
      </c>
    </row>
    <row r="6" spans="1:11" x14ac:dyDescent="0.3">
      <c r="A6" s="79"/>
      <c r="B6" s="79"/>
      <c r="C6" s="79"/>
      <c r="D6" s="79"/>
      <c r="E6" s="79"/>
      <c r="F6" s="79"/>
      <c r="G6" s="79"/>
      <c r="H6" s="79"/>
      <c r="I6" s="79"/>
      <c r="J6" s="79"/>
      <c r="K6" s="79"/>
    </row>
    <row r="7" spans="1:11" x14ac:dyDescent="0.3">
      <c r="A7" s="83"/>
      <c r="B7" s="79"/>
      <c r="C7" s="79"/>
      <c r="D7" s="79"/>
      <c r="E7" s="79"/>
      <c r="F7" s="79"/>
      <c r="G7" s="79"/>
      <c r="H7" s="79"/>
      <c r="I7" s="79"/>
      <c r="J7" s="79"/>
      <c r="K7" s="79"/>
    </row>
    <row r="8" spans="1:11" x14ac:dyDescent="0.3">
      <c r="A8" s="86"/>
      <c r="B8" s="87">
        <f>SUM(D8,G8,J8)</f>
        <v>0</v>
      </c>
      <c r="C8" s="87">
        <f>SUM(E8,H8,K8)</f>
        <v>0</v>
      </c>
      <c r="D8" s="88"/>
      <c r="E8" s="88"/>
      <c r="F8" s="89"/>
      <c r="G8" s="88"/>
      <c r="H8" s="88"/>
      <c r="I8" s="89"/>
      <c r="J8" s="88"/>
      <c r="K8" s="88"/>
    </row>
    <row r="9" spans="1:11" x14ac:dyDescent="0.3">
      <c r="A9" s="86"/>
      <c r="B9" s="87">
        <f t="shared" ref="B9:C29" si="0">SUM(D9,G9,J9)</f>
        <v>0</v>
      </c>
      <c r="C9" s="87">
        <f t="shared" si="0"/>
        <v>0</v>
      </c>
      <c r="D9" s="88"/>
      <c r="E9" s="88"/>
      <c r="F9" s="89"/>
      <c r="G9" s="88"/>
      <c r="H9" s="88"/>
      <c r="I9" s="89"/>
      <c r="J9" s="88"/>
      <c r="K9" s="88"/>
    </row>
    <row r="10" spans="1:11" x14ac:dyDescent="0.3">
      <c r="A10" s="3"/>
      <c r="B10" s="87">
        <f t="shared" si="0"/>
        <v>0</v>
      </c>
      <c r="C10" s="87">
        <f t="shared" si="0"/>
        <v>0</v>
      </c>
      <c r="D10" s="88"/>
      <c r="E10" s="88"/>
      <c r="F10" s="89"/>
      <c r="G10" s="88"/>
      <c r="H10" s="88"/>
      <c r="I10" s="89"/>
      <c r="J10" s="88"/>
      <c r="K10" s="88"/>
    </row>
    <row r="11" spans="1:11" x14ac:dyDescent="0.3">
      <c r="A11" s="3"/>
      <c r="B11" s="87">
        <f t="shared" si="0"/>
        <v>0</v>
      </c>
      <c r="C11" s="87">
        <f t="shared" si="0"/>
        <v>0</v>
      </c>
      <c r="D11" s="88"/>
      <c r="E11" s="88"/>
      <c r="F11" s="89"/>
      <c r="G11" s="88"/>
      <c r="H11" s="88"/>
      <c r="I11" s="89"/>
      <c r="J11" s="88"/>
      <c r="K11" s="88"/>
    </row>
    <row r="12" spans="1:11" x14ac:dyDescent="0.3">
      <c r="A12" s="3"/>
      <c r="B12" s="87">
        <f t="shared" si="0"/>
        <v>0</v>
      </c>
      <c r="C12" s="87">
        <f t="shared" si="0"/>
        <v>0</v>
      </c>
      <c r="D12" s="88"/>
      <c r="E12" s="88"/>
      <c r="F12" s="89"/>
      <c r="G12" s="88"/>
      <c r="H12" s="88"/>
      <c r="I12" s="89"/>
      <c r="J12" s="88"/>
      <c r="K12" s="88"/>
    </row>
    <row r="13" spans="1:11" x14ac:dyDescent="0.3">
      <c r="A13" s="3"/>
      <c r="B13" s="87">
        <f t="shared" si="0"/>
        <v>0</v>
      </c>
      <c r="C13" s="87">
        <f t="shared" si="0"/>
        <v>0</v>
      </c>
      <c r="D13" s="88"/>
      <c r="E13" s="88"/>
      <c r="F13" s="89"/>
      <c r="G13" s="88"/>
      <c r="H13" s="88"/>
      <c r="I13" s="89"/>
      <c r="J13" s="88"/>
      <c r="K13" s="88"/>
    </row>
    <row r="14" spans="1:11" x14ac:dyDescent="0.3">
      <c r="A14" s="3"/>
      <c r="B14" s="87">
        <f t="shared" si="0"/>
        <v>0</v>
      </c>
      <c r="C14" s="87">
        <f t="shared" si="0"/>
        <v>0</v>
      </c>
      <c r="D14" s="88"/>
      <c r="E14" s="88"/>
      <c r="F14" s="89"/>
      <c r="G14" s="88"/>
      <c r="H14" s="88"/>
      <c r="I14" s="89"/>
      <c r="J14" s="88"/>
      <c r="K14" s="88"/>
    </row>
    <row r="15" spans="1:11" x14ac:dyDescent="0.3">
      <c r="A15" s="3"/>
      <c r="B15" s="87">
        <f>SUM(D15,G15,J15)</f>
        <v>0</v>
      </c>
      <c r="C15" s="87">
        <f t="shared" si="0"/>
        <v>0</v>
      </c>
      <c r="D15" s="88"/>
      <c r="E15" s="88"/>
      <c r="F15" s="89"/>
      <c r="G15" s="88"/>
      <c r="H15" s="88"/>
      <c r="I15" s="89"/>
      <c r="J15" s="88"/>
      <c r="K15" s="88"/>
    </row>
    <row r="16" spans="1:11" x14ac:dyDescent="0.3">
      <c r="A16" s="3"/>
      <c r="B16" s="87">
        <f>SUM(D16,G16,J16)</f>
        <v>0</v>
      </c>
      <c r="C16" s="87">
        <f t="shared" si="0"/>
        <v>0</v>
      </c>
      <c r="D16" s="88"/>
      <c r="E16" s="88"/>
      <c r="F16" s="89"/>
      <c r="G16" s="88"/>
      <c r="H16" s="88"/>
      <c r="I16" s="89"/>
      <c r="J16" s="88"/>
      <c r="K16" s="88"/>
    </row>
    <row r="17" spans="1:11" x14ac:dyDescent="0.3">
      <c r="A17" s="3"/>
      <c r="B17" s="87">
        <f>SUM(D17,G17,J17)</f>
        <v>0</v>
      </c>
      <c r="C17" s="87">
        <f t="shared" si="0"/>
        <v>0</v>
      </c>
      <c r="D17" s="88"/>
      <c r="E17" s="88"/>
      <c r="F17" s="89"/>
      <c r="G17" s="88"/>
      <c r="H17" s="88"/>
      <c r="I17" s="89"/>
      <c r="J17" s="88"/>
      <c r="K17" s="88"/>
    </row>
    <row r="18" spans="1:11" x14ac:dyDescent="0.3">
      <c r="A18" s="3"/>
      <c r="B18" s="87">
        <f>SUM(D18,G18,J18)</f>
        <v>0</v>
      </c>
      <c r="C18" s="87">
        <f t="shared" si="0"/>
        <v>0</v>
      </c>
      <c r="D18" s="88"/>
      <c r="E18" s="88"/>
      <c r="F18" s="89"/>
      <c r="G18" s="88"/>
      <c r="H18" s="88"/>
      <c r="I18" s="89"/>
      <c r="J18" s="88"/>
      <c r="K18" s="88"/>
    </row>
    <row r="19" spans="1:11" x14ac:dyDescent="0.3">
      <c r="A19" s="3"/>
      <c r="B19" s="87">
        <f>SUM(D19,G19,J19)</f>
        <v>0</v>
      </c>
      <c r="C19" s="87">
        <f t="shared" si="0"/>
        <v>0</v>
      </c>
      <c r="D19" s="88"/>
      <c r="E19" s="88"/>
      <c r="F19" s="89"/>
      <c r="G19" s="88"/>
      <c r="H19" s="88"/>
      <c r="I19" s="89"/>
      <c r="J19" s="88"/>
      <c r="K19" s="88"/>
    </row>
    <row r="20" spans="1:11" x14ac:dyDescent="0.3">
      <c r="A20" s="3"/>
      <c r="B20" s="87">
        <f t="shared" si="0"/>
        <v>0</v>
      </c>
      <c r="C20" s="87">
        <f t="shared" si="0"/>
        <v>0</v>
      </c>
      <c r="D20" s="88"/>
      <c r="E20" s="88"/>
      <c r="F20" s="89"/>
      <c r="G20" s="88"/>
      <c r="H20" s="88"/>
      <c r="I20" s="89"/>
      <c r="J20" s="88"/>
      <c r="K20" s="88"/>
    </row>
    <row r="21" spans="1:11" x14ac:dyDescent="0.3">
      <c r="A21" s="3"/>
      <c r="B21" s="87">
        <f t="shared" si="0"/>
        <v>0</v>
      </c>
      <c r="C21" s="87">
        <f t="shared" si="0"/>
        <v>0</v>
      </c>
      <c r="D21" s="88"/>
      <c r="E21" s="88"/>
      <c r="F21" s="89"/>
      <c r="G21" s="88"/>
      <c r="H21" s="88"/>
      <c r="I21" s="89"/>
      <c r="J21" s="88"/>
      <c r="K21" s="88"/>
    </row>
    <row r="22" spans="1:11" x14ac:dyDescent="0.3">
      <c r="A22" s="3"/>
      <c r="B22" s="87">
        <f t="shared" si="0"/>
        <v>0</v>
      </c>
      <c r="C22" s="87">
        <f t="shared" si="0"/>
        <v>0</v>
      </c>
      <c r="D22" s="88"/>
      <c r="E22" s="88"/>
      <c r="F22" s="89"/>
      <c r="G22" s="88"/>
      <c r="H22" s="88"/>
      <c r="I22" s="89"/>
      <c r="J22" s="88"/>
      <c r="K22" s="88"/>
    </row>
    <row r="23" spans="1:11" x14ac:dyDescent="0.3">
      <c r="A23" s="3"/>
      <c r="B23" s="87">
        <f t="shared" si="0"/>
        <v>0</v>
      </c>
      <c r="C23" s="87">
        <f t="shared" si="0"/>
        <v>0</v>
      </c>
      <c r="D23" s="88"/>
      <c r="E23" s="88"/>
      <c r="F23" s="89"/>
      <c r="G23" s="88"/>
      <c r="H23" s="88"/>
      <c r="I23" s="89"/>
      <c r="J23" s="88"/>
      <c r="K23" s="88"/>
    </row>
    <row r="24" spans="1:11" x14ac:dyDescent="0.3">
      <c r="A24" s="3"/>
      <c r="B24" s="87">
        <f t="shared" si="0"/>
        <v>0</v>
      </c>
      <c r="C24" s="87">
        <f t="shared" si="0"/>
        <v>0</v>
      </c>
      <c r="D24" s="88"/>
      <c r="E24" s="88"/>
      <c r="F24" s="89"/>
      <c r="G24" s="88"/>
      <c r="H24" s="88"/>
      <c r="I24" s="89"/>
      <c r="J24" s="88"/>
      <c r="K24" s="88"/>
    </row>
    <row r="25" spans="1:11" x14ac:dyDescent="0.3">
      <c r="A25" s="3"/>
      <c r="B25" s="87">
        <f t="shared" si="0"/>
        <v>0</v>
      </c>
      <c r="C25" s="87">
        <f t="shared" si="0"/>
        <v>0</v>
      </c>
      <c r="D25" s="88"/>
      <c r="E25" s="88"/>
      <c r="F25" s="89"/>
      <c r="G25" s="88"/>
      <c r="H25" s="88"/>
      <c r="I25" s="89"/>
      <c r="J25" s="88"/>
      <c r="K25" s="88"/>
    </row>
    <row r="26" spans="1:11" x14ac:dyDescent="0.3">
      <c r="A26" s="3"/>
      <c r="B26" s="87">
        <f t="shared" si="0"/>
        <v>0</v>
      </c>
      <c r="C26" s="87">
        <f t="shared" si="0"/>
        <v>0</v>
      </c>
      <c r="D26" s="88"/>
      <c r="E26" s="88"/>
      <c r="F26" s="89"/>
      <c r="G26" s="88"/>
      <c r="H26" s="88"/>
      <c r="I26" s="89"/>
      <c r="J26" s="88"/>
      <c r="K26" s="88"/>
    </row>
    <row r="27" spans="1:11" x14ac:dyDescent="0.3">
      <c r="A27" s="3"/>
      <c r="B27" s="87">
        <f t="shared" si="0"/>
        <v>0</v>
      </c>
      <c r="C27" s="87">
        <f t="shared" si="0"/>
        <v>0</v>
      </c>
      <c r="D27" s="88"/>
      <c r="E27" s="88"/>
      <c r="F27" s="89"/>
      <c r="G27" s="88"/>
      <c r="H27" s="88"/>
      <c r="I27" s="89"/>
      <c r="J27" s="88"/>
      <c r="K27" s="88"/>
    </row>
    <row r="28" spans="1:11" x14ac:dyDescent="0.3">
      <c r="A28" s="3"/>
      <c r="B28" s="87">
        <f t="shared" si="0"/>
        <v>0</v>
      </c>
      <c r="C28" s="87">
        <f t="shared" si="0"/>
        <v>0</v>
      </c>
      <c r="D28" s="88"/>
      <c r="E28" s="88"/>
      <c r="F28" s="89"/>
      <c r="G28" s="88"/>
      <c r="H28" s="88"/>
      <c r="I28" s="89"/>
      <c r="J28" s="88"/>
      <c r="K28" s="88"/>
    </row>
    <row r="29" spans="1:11" x14ac:dyDescent="0.3">
      <c r="A29" s="3"/>
      <c r="B29" s="87">
        <f t="shared" si="0"/>
        <v>0</v>
      </c>
      <c r="C29" s="87">
        <f t="shared" si="0"/>
        <v>0</v>
      </c>
      <c r="D29" s="88"/>
      <c r="E29" s="88"/>
      <c r="F29" s="89"/>
      <c r="G29" s="88"/>
      <c r="H29" s="88"/>
      <c r="I29" s="89"/>
      <c r="J29" s="88"/>
      <c r="K29" s="88"/>
    </row>
    <row r="30" spans="1:11" x14ac:dyDescent="0.3">
      <c r="A30" s="87" t="s">
        <v>6</v>
      </c>
      <c r="B30" s="87">
        <f>SUM(B8:B29)</f>
        <v>0</v>
      </c>
      <c r="C30" s="87">
        <f>SUM(C8:C29)</f>
        <v>0</v>
      </c>
      <c r="D30" s="87">
        <f>SUM(D8:D29)</f>
        <v>0</v>
      </c>
      <c r="E30" s="87">
        <f>SUM(E8:E29)</f>
        <v>0</v>
      </c>
      <c r="F30" s="91"/>
      <c r="G30" s="87">
        <f>SUM(G8:G29)</f>
        <v>0</v>
      </c>
      <c r="H30" s="87">
        <f>SUM(H8:H29)</f>
        <v>0</v>
      </c>
      <c r="I30" s="91"/>
      <c r="J30" s="87">
        <f>SUM(J8:J29)</f>
        <v>0</v>
      </c>
      <c r="K30" s="87">
        <f>SUM(K8:K29)</f>
        <v>0</v>
      </c>
    </row>
    <row r="31" spans="1:11" x14ac:dyDescent="0.3">
      <c r="A31" s="81"/>
      <c r="B31" s="81"/>
      <c r="C31" s="81"/>
      <c r="D31" s="81"/>
      <c r="E31" s="81"/>
      <c r="F31" s="81"/>
      <c r="G31" s="81"/>
      <c r="H31" s="81"/>
      <c r="I31" s="81"/>
      <c r="J31" s="81"/>
      <c r="K31" s="81"/>
    </row>
    <row r="32" spans="1:11" x14ac:dyDescent="0.3">
      <c r="A32" s="81" t="s">
        <v>9</v>
      </c>
      <c r="B32" s="84">
        <f>B4</f>
        <v>0</v>
      </c>
      <c r="C32" s="84"/>
      <c r="D32" s="84">
        <f>D4</f>
        <v>0</v>
      </c>
      <c r="E32" s="84"/>
      <c r="F32" s="92"/>
      <c r="G32" s="84">
        <f>G4</f>
        <v>0</v>
      </c>
      <c r="H32" s="84"/>
      <c r="I32" s="92"/>
      <c r="J32" s="84">
        <f>J4</f>
        <v>0</v>
      </c>
      <c r="K32" s="84"/>
    </row>
    <row r="33" spans="1:11" x14ac:dyDescent="0.3">
      <c r="A33" s="81" t="s">
        <v>11</v>
      </c>
      <c r="B33" s="84">
        <f>B30</f>
        <v>0</v>
      </c>
      <c r="C33" s="84"/>
      <c r="D33" s="84">
        <f>D30</f>
        <v>0</v>
      </c>
      <c r="E33" s="84"/>
      <c r="F33" s="92"/>
      <c r="G33" s="84">
        <f>G30</f>
        <v>0</v>
      </c>
      <c r="H33" s="84"/>
      <c r="I33" s="92"/>
      <c r="J33" s="84">
        <f>J30</f>
        <v>0</v>
      </c>
      <c r="K33" s="84"/>
    </row>
    <row r="34" spans="1:11" x14ac:dyDescent="0.3">
      <c r="A34" s="81" t="s">
        <v>12</v>
      </c>
      <c r="B34" s="84">
        <f>C30</f>
        <v>0</v>
      </c>
      <c r="C34" s="84"/>
      <c r="D34" s="84">
        <f>E30</f>
        <v>0</v>
      </c>
      <c r="E34" s="84"/>
      <c r="F34" s="92"/>
      <c r="G34" s="84">
        <f>H30</f>
        <v>0</v>
      </c>
      <c r="H34" s="84"/>
      <c r="I34" s="92"/>
      <c r="J34" s="84">
        <f>K30</f>
        <v>0</v>
      </c>
      <c r="K34" s="84"/>
    </row>
    <row r="35" spans="1:11" x14ac:dyDescent="0.3">
      <c r="A35" s="81" t="s">
        <v>10</v>
      </c>
      <c r="B35" s="84">
        <f>B32+B33-B34</f>
        <v>0</v>
      </c>
      <c r="C35" s="84"/>
      <c r="D35" s="84">
        <f>D32+D33-D34</f>
        <v>0</v>
      </c>
      <c r="E35" s="84"/>
      <c r="F35" s="92"/>
      <c r="G35" s="84">
        <f>G32+G33-G34</f>
        <v>0</v>
      </c>
      <c r="H35" s="84"/>
      <c r="I35" s="92"/>
      <c r="J35" s="84">
        <f>J32+J33-J34</f>
        <v>0</v>
      </c>
      <c r="K35" s="84"/>
    </row>
    <row r="36" spans="1:11" x14ac:dyDescent="0.3">
      <c r="A36" s="80"/>
      <c r="B36" s="80"/>
      <c r="C36" s="80"/>
      <c r="D36" s="81"/>
      <c r="E36" s="81"/>
      <c r="F36" s="80"/>
      <c r="G36" s="81"/>
      <c r="H36" s="81"/>
      <c r="I36" s="80"/>
      <c r="J36" s="81"/>
      <c r="K36" s="81"/>
    </row>
    <row r="37" spans="1:11" x14ac:dyDescent="0.3">
      <c r="A37" s="80"/>
      <c r="B37" s="80"/>
      <c r="C37" s="80"/>
      <c r="D37" s="81"/>
      <c r="E37" s="81"/>
      <c r="F37" s="80"/>
      <c r="G37" s="81"/>
      <c r="H37" s="81"/>
      <c r="I37" s="80"/>
      <c r="J37" s="81"/>
      <c r="K37" s="81"/>
    </row>
    <row r="38" spans="1:11" x14ac:dyDescent="0.3">
      <c r="A38" s="79" t="s">
        <v>7</v>
      </c>
      <c r="B38" s="79"/>
      <c r="C38" s="79"/>
      <c r="D38" s="79"/>
      <c r="E38" s="80">
        <f>D35+G35+J35</f>
        <v>0</v>
      </c>
      <c r="F38" s="80"/>
      <c r="G38" s="80"/>
      <c r="H38" s="80"/>
      <c r="I38" s="80"/>
      <c r="J38" s="80"/>
      <c r="K38" s="80"/>
    </row>
  </sheetData>
  <sheetProtection algorithmName="SHA-512" hashValue="MaeedFhKW3f255+cmhMPW0AEfMEUZpSK6Oa7KuTnxB2DDRNfLoj9T6pYSsKhXB+qU2kexsUpkugD9jq+h8MijQ==" saltValue="mm/XtEefK354Ebds2hsy4g==" spinCount="100000" sheet="1" objects="1" scenarios="1"/>
  <mergeCells count="31">
    <mergeCell ref="B35:C35"/>
    <mergeCell ref="D35:E35"/>
    <mergeCell ref="G35:H35"/>
    <mergeCell ref="J35:K35"/>
    <mergeCell ref="A38:D38"/>
    <mergeCell ref="B33:C33"/>
    <mergeCell ref="D33:E33"/>
    <mergeCell ref="G33:H33"/>
    <mergeCell ref="J33:K33"/>
    <mergeCell ref="B34:C34"/>
    <mergeCell ref="D34:E34"/>
    <mergeCell ref="G34:H34"/>
    <mergeCell ref="J34:K34"/>
    <mergeCell ref="A5:A7"/>
    <mergeCell ref="B6:K7"/>
    <mergeCell ref="B32:C32"/>
    <mergeCell ref="D32:E32"/>
    <mergeCell ref="G32:H32"/>
    <mergeCell ref="J32:K32"/>
    <mergeCell ref="B4:C4"/>
    <mergeCell ref="D4:E4"/>
    <mergeCell ref="G4:H4"/>
    <mergeCell ref="J4:K4"/>
    <mergeCell ref="B3:C3"/>
    <mergeCell ref="A1:D1"/>
    <mergeCell ref="F1:K1"/>
    <mergeCell ref="A2:A3"/>
    <mergeCell ref="D2:K2"/>
    <mergeCell ref="D3:E3"/>
    <mergeCell ref="G3:H3"/>
    <mergeCell ref="J3:K3"/>
  </mergeCells>
  <pageMargins left="0.7" right="0.7" top="0.75" bottom="0.75" header="0.3" footer="0.3"/>
  <pageSetup scale="78" orientation="portrait" r:id="rId1"/>
  <headerFooter>
    <oddHeader>&amp;C&amp;14August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8"/>
  <sheetViews>
    <sheetView topLeftCell="A23" zoomScale="80" zoomScaleNormal="80" workbookViewId="0">
      <selection activeCell="J35" sqref="A8:K35"/>
    </sheetView>
  </sheetViews>
  <sheetFormatPr defaultRowHeight="18.75" x14ac:dyDescent="0.3"/>
  <cols>
    <col min="1" max="1" width="20.7109375" style="1" customWidth="1"/>
    <col min="2" max="2" width="12.7109375" style="1" bestFit="1" customWidth="1"/>
    <col min="3" max="3" width="12.28515625" style="1" bestFit="1" customWidth="1"/>
    <col min="4" max="4" width="12.7109375" style="1" bestFit="1" customWidth="1"/>
    <col min="5" max="5" width="12.28515625" style="1" bestFit="1" customWidth="1"/>
    <col min="6" max="6" width="2.7109375" style="1" customWidth="1"/>
    <col min="7" max="7" width="10" style="1" bestFit="1" customWidth="1"/>
    <col min="8" max="8" width="12.28515625" style="1" bestFit="1" customWidth="1"/>
    <col min="9" max="9" width="2.7109375" style="1" customWidth="1"/>
    <col min="10" max="10" width="10" style="1" bestFit="1" customWidth="1"/>
    <col min="11" max="11" width="12.28515625" style="1" bestFit="1" customWidth="1"/>
    <col min="12" max="12" width="11" style="1" bestFit="1" customWidth="1"/>
    <col min="13" max="14" width="11" style="1" customWidth="1"/>
    <col min="15" max="15" width="11.140625" style="1" bestFit="1" customWidth="1"/>
    <col min="16" max="16" width="11" style="1" bestFit="1" customWidth="1"/>
    <col min="17" max="16384" width="9.140625" style="1"/>
  </cols>
  <sheetData>
    <row r="1" spans="1:11" x14ac:dyDescent="0.3">
      <c r="A1" s="79" t="s">
        <v>5</v>
      </c>
      <c r="B1" s="79"/>
      <c r="C1" s="79"/>
      <c r="D1" s="79"/>
      <c r="E1" s="80">
        <f>August!E38</f>
        <v>0</v>
      </c>
      <c r="F1" s="79"/>
      <c r="G1" s="79"/>
      <c r="H1" s="79"/>
      <c r="I1" s="79"/>
      <c r="J1" s="79"/>
      <c r="K1" s="79"/>
    </row>
    <row r="2" spans="1:11" x14ac:dyDescent="0.3">
      <c r="A2" s="79"/>
      <c r="B2" s="81"/>
      <c r="C2" s="81"/>
      <c r="D2" s="79"/>
      <c r="E2" s="79"/>
      <c r="F2" s="79"/>
      <c r="G2" s="79"/>
      <c r="H2" s="79"/>
      <c r="I2" s="79"/>
      <c r="J2" s="79"/>
      <c r="K2" s="79"/>
    </row>
    <row r="3" spans="1:11" x14ac:dyDescent="0.3">
      <c r="A3" s="79"/>
      <c r="B3" s="79" t="s">
        <v>8</v>
      </c>
      <c r="C3" s="79"/>
      <c r="D3" s="79" t="s">
        <v>0</v>
      </c>
      <c r="E3" s="79"/>
      <c r="F3" s="81"/>
      <c r="G3" s="79" t="s">
        <v>1</v>
      </c>
      <c r="H3" s="79"/>
      <c r="I3" s="81"/>
      <c r="J3" s="79" t="s">
        <v>2</v>
      </c>
      <c r="K3" s="79"/>
    </row>
    <row r="4" spans="1:11" x14ac:dyDescent="0.3">
      <c r="A4" s="82" t="s">
        <v>6</v>
      </c>
      <c r="B4" s="79">
        <f>E1</f>
        <v>0</v>
      </c>
      <c r="C4" s="79"/>
      <c r="D4" s="79">
        <f>August!D35</f>
        <v>0</v>
      </c>
      <c r="E4" s="79"/>
      <c r="F4" s="82"/>
      <c r="G4" s="79">
        <f>August!G35</f>
        <v>0</v>
      </c>
      <c r="H4" s="79"/>
      <c r="I4" s="82"/>
      <c r="J4" s="79">
        <f>August!J35</f>
        <v>0</v>
      </c>
      <c r="K4" s="79"/>
    </row>
    <row r="5" spans="1:11" x14ac:dyDescent="0.3">
      <c r="A5" s="79"/>
      <c r="B5" s="81" t="s">
        <v>3</v>
      </c>
      <c r="C5" s="81" t="s">
        <v>4</v>
      </c>
      <c r="D5" s="80" t="s">
        <v>3</v>
      </c>
      <c r="E5" s="80" t="s">
        <v>4</v>
      </c>
      <c r="F5" s="80"/>
      <c r="G5" s="80" t="s">
        <v>3</v>
      </c>
      <c r="H5" s="80" t="s">
        <v>4</v>
      </c>
      <c r="I5" s="80"/>
      <c r="J5" s="80" t="s">
        <v>3</v>
      </c>
      <c r="K5" s="80" t="s">
        <v>4</v>
      </c>
    </row>
    <row r="6" spans="1:11" x14ac:dyDescent="0.3">
      <c r="A6" s="79"/>
      <c r="B6" s="79"/>
      <c r="C6" s="79"/>
      <c r="D6" s="79"/>
      <c r="E6" s="79"/>
      <c r="F6" s="79"/>
      <c r="G6" s="79"/>
      <c r="H6" s="79"/>
      <c r="I6" s="79"/>
      <c r="J6" s="79"/>
      <c r="K6" s="79"/>
    </row>
    <row r="7" spans="1:11" x14ac:dyDescent="0.3">
      <c r="A7" s="83"/>
      <c r="B7" s="79"/>
      <c r="C7" s="79"/>
      <c r="D7" s="79"/>
      <c r="E7" s="79"/>
      <c r="F7" s="79"/>
      <c r="G7" s="79"/>
      <c r="H7" s="79"/>
      <c r="I7" s="79"/>
      <c r="J7" s="79"/>
      <c r="K7" s="79"/>
    </row>
    <row r="8" spans="1:11" x14ac:dyDescent="0.3">
      <c r="A8" s="86"/>
      <c r="B8" s="87">
        <f>SUM(D8,G8,J8)</f>
        <v>0</v>
      </c>
      <c r="C8" s="87">
        <f>SUM(E8,H8,K8)</f>
        <v>0</v>
      </c>
      <c r="D8" s="88"/>
      <c r="E8" s="88"/>
      <c r="F8" s="89"/>
      <c r="G8" s="88"/>
      <c r="H8" s="88"/>
      <c r="I8" s="89"/>
      <c r="J8" s="88"/>
      <c r="K8" s="88"/>
    </row>
    <row r="9" spans="1:11" x14ac:dyDescent="0.3">
      <c r="A9" s="3"/>
      <c r="B9" s="87">
        <f t="shared" ref="B9:C29" si="0">SUM(D9,G9,J9)</f>
        <v>0</v>
      </c>
      <c r="C9" s="87">
        <f t="shared" si="0"/>
        <v>0</v>
      </c>
      <c r="D9" s="88"/>
      <c r="E9" s="88"/>
      <c r="F9" s="89"/>
      <c r="G9" s="88"/>
      <c r="H9" s="88"/>
      <c r="I9" s="89"/>
      <c r="J9" s="88"/>
      <c r="K9" s="88"/>
    </row>
    <row r="10" spans="1:11" x14ac:dyDescent="0.3">
      <c r="A10" s="3"/>
      <c r="B10" s="87">
        <f t="shared" si="0"/>
        <v>0</v>
      </c>
      <c r="C10" s="87">
        <f t="shared" si="0"/>
        <v>0</v>
      </c>
      <c r="D10" s="88"/>
      <c r="E10" s="88"/>
      <c r="F10" s="89"/>
      <c r="G10" s="88"/>
      <c r="H10" s="88"/>
      <c r="I10" s="89"/>
      <c r="J10" s="88"/>
      <c r="K10" s="88"/>
    </row>
    <row r="11" spans="1:11" x14ac:dyDescent="0.3">
      <c r="A11" s="3"/>
      <c r="B11" s="87">
        <f>SUM(D11,G11,J11)</f>
        <v>0</v>
      </c>
      <c r="C11" s="87">
        <f t="shared" si="0"/>
        <v>0</v>
      </c>
      <c r="D11" s="88"/>
      <c r="E11" s="88"/>
      <c r="F11" s="89"/>
      <c r="G11" s="88"/>
      <c r="H11" s="88"/>
      <c r="I11" s="89"/>
      <c r="J11" s="88"/>
      <c r="K11" s="88"/>
    </row>
    <row r="12" spans="1:11" x14ac:dyDescent="0.3">
      <c r="A12" s="3"/>
      <c r="B12" s="87">
        <f t="shared" si="0"/>
        <v>0</v>
      </c>
      <c r="C12" s="87">
        <f t="shared" si="0"/>
        <v>0</v>
      </c>
      <c r="D12" s="88"/>
      <c r="E12" s="88"/>
      <c r="F12" s="89"/>
      <c r="G12" s="88"/>
      <c r="H12" s="88"/>
      <c r="I12" s="89"/>
      <c r="J12" s="88"/>
      <c r="K12" s="88"/>
    </row>
    <row r="13" spans="1:11" x14ac:dyDescent="0.3">
      <c r="A13" s="3"/>
      <c r="B13" s="87">
        <f t="shared" si="0"/>
        <v>0</v>
      </c>
      <c r="C13" s="87">
        <f t="shared" si="0"/>
        <v>0</v>
      </c>
      <c r="D13" s="88"/>
      <c r="E13" s="88"/>
      <c r="F13" s="89"/>
      <c r="G13" s="88"/>
      <c r="H13" s="88"/>
      <c r="I13" s="89"/>
      <c r="J13" s="88"/>
      <c r="K13" s="88"/>
    </row>
    <row r="14" spans="1:11" x14ac:dyDescent="0.3">
      <c r="A14" s="3"/>
      <c r="B14" s="87">
        <f t="shared" si="0"/>
        <v>0</v>
      </c>
      <c r="C14" s="87">
        <f t="shared" si="0"/>
        <v>0</v>
      </c>
      <c r="D14" s="88"/>
      <c r="E14" s="88"/>
      <c r="F14" s="89"/>
      <c r="G14" s="88"/>
      <c r="H14" s="88"/>
      <c r="I14" s="89"/>
      <c r="J14" s="88"/>
      <c r="K14" s="88"/>
    </row>
    <row r="15" spans="1:11" x14ac:dyDescent="0.3">
      <c r="A15" s="3"/>
      <c r="B15" s="87">
        <f>SUM(D15,G15,J15)</f>
        <v>0</v>
      </c>
      <c r="C15" s="87">
        <f t="shared" si="0"/>
        <v>0</v>
      </c>
      <c r="D15" s="88"/>
      <c r="E15" s="88"/>
      <c r="F15" s="89"/>
      <c r="G15" s="88"/>
      <c r="H15" s="88"/>
      <c r="I15" s="89"/>
      <c r="J15" s="88"/>
      <c r="K15" s="88"/>
    </row>
    <row r="16" spans="1:11" x14ac:dyDescent="0.3">
      <c r="A16" s="3"/>
      <c r="B16" s="87">
        <f>SUM(D16,G16,J16)</f>
        <v>0</v>
      </c>
      <c r="C16" s="87">
        <f t="shared" si="0"/>
        <v>0</v>
      </c>
      <c r="D16" s="88"/>
      <c r="E16" s="88"/>
      <c r="F16" s="89"/>
      <c r="G16" s="88"/>
      <c r="H16" s="88"/>
      <c r="I16" s="89"/>
      <c r="J16" s="88"/>
      <c r="K16" s="88"/>
    </row>
    <row r="17" spans="1:11" x14ac:dyDescent="0.3">
      <c r="A17" s="3"/>
      <c r="B17" s="87">
        <f>SUM(D17,G17,J17)</f>
        <v>0</v>
      </c>
      <c r="C17" s="87">
        <f t="shared" si="0"/>
        <v>0</v>
      </c>
      <c r="D17" s="88"/>
      <c r="E17" s="88"/>
      <c r="F17" s="89"/>
      <c r="G17" s="88"/>
      <c r="H17" s="88"/>
      <c r="I17" s="89"/>
      <c r="J17" s="88"/>
      <c r="K17" s="88"/>
    </row>
    <row r="18" spans="1:11" x14ac:dyDescent="0.3">
      <c r="A18" s="3"/>
      <c r="B18" s="87">
        <f>SUM(D18,G18,J18)</f>
        <v>0</v>
      </c>
      <c r="C18" s="87">
        <f t="shared" si="0"/>
        <v>0</v>
      </c>
      <c r="D18" s="88"/>
      <c r="E18" s="88"/>
      <c r="F18" s="89"/>
      <c r="G18" s="88"/>
      <c r="H18" s="88"/>
      <c r="I18" s="89"/>
      <c r="J18" s="88"/>
      <c r="K18" s="88"/>
    </row>
    <row r="19" spans="1:11" x14ac:dyDescent="0.3">
      <c r="A19" s="3"/>
      <c r="B19" s="87">
        <f>SUM(D19,G19,J19)</f>
        <v>0</v>
      </c>
      <c r="C19" s="87">
        <f t="shared" si="0"/>
        <v>0</v>
      </c>
      <c r="D19" s="88"/>
      <c r="E19" s="88"/>
      <c r="F19" s="89"/>
      <c r="G19" s="88"/>
      <c r="H19" s="88"/>
      <c r="I19" s="89"/>
      <c r="J19" s="88"/>
      <c r="K19" s="88"/>
    </row>
    <row r="20" spans="1:11" x14ac:dyDescent="0.3">
      <c r="A20" s="3"/>
      <c r="B20" s="87">
        <f t="shared" si="0"/>
        <v>0</v>
      </c>
      <c r="C20" s="87">
        <f t="shared" si="0"/>
        <v>0</v>
      </c>
      <c r="D20" s="88"/>
      <c r="E20" s="88"/>
      <c r="F20" s="89"/>
      <c r="G20" s="88"/>
      <c r="H20" s="88"/>
      <c r="I20" s="89"/>
      <c r="J20" s="88"/>
      <c r="K20" s="88"/>
    </row>
    <row r="21" spans="1:11" x14ac:dyDescent="0.3">
      <c r="A21" s="3"/>
      <c r="B21" s="87">
        <f t="shared" si="0"/>
        <v>0</v>
      </c>
      <c r="C21" s="87">
        <f t="shared" si="0"/>
        <v>0</v>
      </c>
      <c r="D21" s="88"/>
      <c r="E21" s="88"/>
      <c r="F21" s="89"/>
      <c r="G21" s="88"/>
      <c r="H21" s="88"/>
      <c r="I21" s="89"/>
      <c r="J21" s="88"/>
      <c r="K21" s="88"/>
    </row>
    <row r="22" spans="1:11" x14ac:dyDescent="0.3">
      <c r="A22" s="3"/>
      <c r="B22" s="87">
        <f t="shared" si="0"/>
        <v>0</v>
      </c>
      <c r="C22" s="87">
        <f t="shared" si="0"/>
        <v>0</v>
      </c>
      <c r="D22" s="88"/>
      <c r="E22" s="88"/>
      <c r="F22" s="89"/>
      <c r="G22" s="88"/>
      <c r="H22" s="88"/>
      <c r="I22" s="89"/>
      <c r="J22" s="88"/>
      <c r="K22" s="88"/>
    </row>
    <row r="23" spans="1:11" x14ac:dyDescent="0.3">
      <c r="A23" s="3"/>
      <c r="B23" s="87">
        <f t="shared" si="0"/>
        <v>0</v>
      </c>
      <c r="C23" s="87">
        <f t="shared" si="0"/>
        <v>0</v>
      </c>
      <c r="D23" s="88"/>
      <c r="E23" s="88"/>
      <c r="F23" s="89"/>
      <c r="G23" s="88"/>
      <c r="H23" s="88"/>
      <c r="I23" s="89"/>
      <c r="J23" s="88"/>
      <c r="K23" s="88"/>
    </row>
    <row r="24" spans="1:11" x14ac:dyDescent="0.3">
      <c r="A24" s="3"/>
      <c r="B24" s="87">
        <f t="shared" si="0"/>
        <v>0</v>
      </c>
      <c r="C24" s="87">
        <f t="shared" si="0"/>
        <v>0</v>
      </c>
      <c r="D24" s="88"/>
      <c r="E24" s="88"/>
      <c r="F24" s="89"/>
      <c r="G24" s="88"/>
      <c r="H24" s="88"/>
      <c r="I24" s="89"/>
      <c r="J24" s="88"/>
      <c r="K24" s="88"/>
    </row>
    <row r="25" spans="1:11" x14ac:dyDescent="0.3">
      <c r="A25" s="3"/>
      <c r="B25" s="87">
        <f t="shared" si="0"/>
        <v>0</v>
      </c>
      <c r="C25" s="87">
        <f t="shared" si="0"/>
        <v>0</v>
      </c>
      <c r="D25" s="88"/>
      <c r="E25" s="88"/>
      <c r="F25" s="89"/>
      <c r="G25" s="88"/>
      <c r="H25" s="88"/>
      <c r="I25" s="89"/>
      <c r="J25" s="88"/>
      <c r="K25" s="88"/>
    </row>
    <row r="26" spans="1:11" x14ac:dyDescent="0.3">
      <c r="A26" s="3"/>
      <c r="B26" s="87">
        <f t="shared" si="0"/>
        <v>0</v>
      </c>
      <c r="C26" s="87">
        <f t="shared" si="0"/>
        <v>0</v>
      </c>
      <c r="D26" s="88"/>
      <c r="E26" s="88"/>
      <c r="F26" s="89"/>
      <c r="G26" s="88"/>
      <c r="H26" s="88"/>
      <c r="I26" s="89"/>
      <c r="J26" s="88"/>
      <c r="K26" s="88"/>
    </row>
    <row r="27" spans="1:11" x14ac:dyDescent="0.3">
      <c r="A27" s="3"/>
      <c r="B27" s="87">
        <f t="shared" si="0"/>
        <v>0</v>
      </c>
      <c r="C27" s="87">
        <f t="shared" si="0"/>
        <v>0</v>
      </c>
      <c r="D27" s="88"/>
      <c r="E27" s="88"/>
      <c r="F27" s="89"/>
      <c r="G27" s="88"/>
      <c r="H27" s="88"/>
      <c r="I27" s="89"/>
      <c r="J27" s="88"/>
      <c r="K27" s="88"/>
    </row>
    <row r="28" spans="1:11" x14ac:dyDescent="0.3">
      <c r="A28" s="3"/>
      <c r="B28" s="87">
        <f t="shared" si="0"/>
        <v>0</v>
      </c>
      <c r="C28" s="87">
        <f t="shared" si="0"/>
        <v>0</v>
      </c>
      <c r="D28" s="88"/>
      <c r="E28" s="88"/>
      <c r="F28" s="89"/>
      <c r="G28" s="88"/>
      <c r="H28" s="88"/>
      <c r="I28" s="89"/>
      <c r="J28" s="88"/>
      <c r="K28" s="88"/>
    </row>
    <row r="29" spans="1:11" x14ac:dyDescent="0.3">
      <c r="A29" s="3"/>
      <c r="B29" s="87">
        <f t="shared" si="0"/>
        <v>0</v>
      </c>
      <c r="C29" s="87">
        <f t="shared" si="0"/>
        <v>0</v>
      </c>
      <c r="D29" s="88"/>
      <c r="E29" s="88"/>
      <c r="F29" s="89"/>
      <c r="G29" s="88"/>
      <c r="H29" s="88"/>
      <c r="I29" s="89"/>
      <c r="J29" s="88"/>
      <c r="K29" s="88"/>
    </row>
    <row r="30" spans="1:11" x14ac:dyDescent="0.3">
      <c r="A30" s="87" t="s">
        <v>6</v>
      </c>
      <c r="B30" s="87">
        <f>SUM(B8:B29)</f>
        <v>0</v>
      </c>
      <c r="C30" s="87">
        <f>SUM(C8:C29)</f>
        <v>0</v>
      </c>
      <c r="D30" s="87">
        <f>SUM(D8:D29)</f>
        <v>0</v>
      </c>
      <c r="E30" s="87">
        <f>SUM(E8:E29)</f>
        <v>0</v>
      </c>
      <c r="F30" s="91"/>
      <c r="G30" s="87">
        <f>SUM(G8:G29)</f>
        <v>0</v>
      </c>
      <c r="H30" s="87">
        <f>SUM(H8:H29)</f>
        <v>0</v>
      </c>
      <c r="I30" s="91"/>
      <c r="J30" s="87">
        <f>SUM(J8:J29)</f>
        <v>0</v>
      </c>
      <c r="K30" s="87">
        <f>SUM(K8:K29)</f>
        <v>0</v>
      </c>
    </row>
    <row r="31" spans="1:11" x14ac:dyDescent="0.3">
      <c r="A31" s="81"/>
      <c r="B31" s="81"/>
      <c r="C31" s="81"/>
      <c r="D31" s="81"/>
      <c r="E31" s="81"/>
      <c r="F31" s="81"/>
      <c r="G31" s="81"/>
      <c r="H31" s="81"/>
      <c r="I31" s="81"/>
      <c r="J31" s="81"/>
      <c r="K31" s="81"/>
    </row>
    <row r="32" spans="1:11" x14ac:dyDescent="0.3">
      <c r="A32" s="81" t="s">
        <v>9</v>
      </c>
      <c r="B32" s="84">
        <f>B4</f>
        <v>0</v>
      </c>
      <c r="C32" s="84"/>
      <c r="D32" s="84">
        <f>D4</f>
        <v>0</v>
      </c>
      <c r="E32" s="84"/>
      <c r="F32" s="92"/>
      <c r="G32" s="84">
        <f>G4</f>
        <v>0</v>
      </c>
      <c r="H32" s="84"/>
      <c r="I32" s="92"/>
      <c r="J32" s="84">
        <f>J4</f>
        <v>0</v>
      </c>
      <c r="K32" s="84"/>
    </row>
    <row r="33" spans="1:11" x14ac:dyDescent="0.3">
      <c r="A33" s="81" t="s">
        <v>11</v>
      </c>
      <c r="B33" s="84">
        <f>B30</f>
        <v>0</v>
      </c>
      <c r="C33" s="84"/>
      <c r="D33" s="84">
        <f>D30</f>
        <v>0</v>
      </c>
      <c r="E33" s="84"/>
      <c r="F33" s="92"/>
      <c r="G33" s="84">
        <f>G30</f>
        <v>0</v>
      </c>
      <c r="H33" s="84"/>
      <c r="I33" s="92"/>
      <c r="J33" s="84">
        <f>J30</f>
        <v>0</v>
      </c>
      <c r="K33" s="84"/>
    </row>
    <row r="34" spans="1:11" x14ac:dyDescent="0.3">
      <c r="A34" s="81" t="s">
        <v>12</v>
      </c>
      <c r="B34" s="84">
        <f>C30</f>
        <v>0</v>
      </c>
      <c r="C34" s="84"/>
      <c r="D34" s="84">
        <f>E30</f>
        <v>0</v>
      </c>
      <c r="E34" s="84"/>
      <c r="F34" s="92"/>
      <c r="G34" s="84">
        <f>H30</f>
        <v>0</v>
      </c>
      <c r="H34" s="84"/>
      <c r="I34" s="92"/>
      <c r="J34" s="84">
        <f>K30</f>
        <v>0</v>
      </c>
      <c r="K34" s="84"/>
    </row>
    <row r="35" spans="1:11" x14ac:dyDescent="0.3">
      <c r="A35" s="81" t="s">
        <v>10</v>
      </c>
      <c r="B35" s="84">
        <f>B32+B33-B34</f>
        <v>0</v>
      </c>
      <c r="C35" s="84"/>
      <c r="D35" s="84">
        <f>D32+D33-D34</f>
        <v>0</v>
      </c>
      <c r="E35" s="84"/>
      <c r="F35" s="92"/>
      <c r="G35" s="84">
        <f>G32+G33-G34</f>
        <v>0</v>
      </c>
      <c r="H35" s="84"/>
      <c r="I35" s="92"/>
      <c r="J35" s="84">
        <f>J32+J33-J34</f>
        <v>0</v>
      </c>
      <c r="K35" s="84"/>
    </row>
    <row r="36" spans="1:11" x14ac:dyDescent="0.3">
      <c r="A36" s="80"/>
      <c r="B36" s="80"/>
      <c r="C36" s="80"/>
      <c r="D36" s="81"/>
      <c r="E36" s="81"/>
      <c r="F36" s="80"/>
      <c r="G36" s="81"/>
      <c r="H36" s="81"/>
      <c r="I36" s="80"/>
      <c r="J36" s="81"/>
      <c r="K36" s="81"/>
    </row>
    <row r="37" spans="1:11" x14ac:dyDescent="0.3">
      <c r="A37" s="80"/>
      <c r="B37" s="80"/>
      <c r="C37" s="80"/>
      <c r="D37" s="81"/>
      <c r="E37" s="81"/>
      <c r="F37" s="80"/>
      <c r="G37" s="81"/>
      <c r="H37" s="81"/>
      <c r="I37" s="80"/>
      <c r="J37" s="81"/>
      <c r="K37" s="81"/>
    </row>
    <row r="38" spans="1:11" x14ac:dyDescent="0.3">
      <c r="A38" s="79" t="s">
        <v>7</v>
      </c>
      <c r="B38" s="79"/>
      <c r="C38" s="79"/>
      <c r="D38" s="79"/>
      <c r="E38" s="80">
        <f>D35+G35+J35</f>
        <v>0</v>
      </c>
      <c r="F38" s="80"/>
      <c r="G38" s="80"/>
      <c r="H38" s="80"/>
      <c r="I38" s="80"/>
      <c r="J38" s="80"/>
      <c r="K38" s="80"/>
    </row>
  </sheetData>
  <sheetProtection algorithmName="SHA-512" hashValue="ZqjDw3Utin0UGUHcQrW3/Uq6TEUC2vC01hYJ4paje+EoykgnpuIHD5eYq1jKHfHOmjcFuP2fDKAKlxVRLFXcoA==" saltValue="f8dZO46cmU5d6KBZqmydug==" spinCount="100000" sheet="1" objects="1" scenarios="1"/>
  <mergeCells count="31">
    <mergeCell ref="B35:C35"/>
    <mergeCell ref="D35:E35"/>
    <mergeCell ref="G35:H35"/>
    <mergeCell ref="J35:K35"/>
    <mergeCell ref="A38:D38"/>
    <mergeCell ref="B33:C33"/>
    <mergeCell ref="D33:E33"/>
    <mergeCell ref="G33:H33"/>
    <mergeCell ref="J33:K33"/>
    <mergeCell ref="B34:C34"/>
    <mergeCell ref="D34:E34"/>
    <mergeCell ref="G34:H34"/>
    <mergeCell ref="J34:K34"/>
    <mergeCell ref="A5:A7"/>
    <mergeCell ref="B6:K7"/>
    <mergeCell ref="B32:C32"/>
    <mergeCell ref="D32:E32"/>
    <mergeCell ref="G32:H32"/>
    <mergeCell ref="J32:K32"/>
    <mergeCell ref="B4:C4"/>
    <mergeCell ref="D4:E4"/>
    <mergeCell ref="G4:H4"/>
    <mergeCell ref="J4:K4"/>
    <mergeCell ref="B3:C3"/>
    <mergeCell ref="A1:D1"/>
    <mergeCell ref="F1:K1"/>
    <mergeCell ref="A2:A3"/>
    <mergeCell ref="D2:K2"/>
    <mergeCell ref="D3:E3"/>
    <mergeCell ref="G3:H3"/>
    <mergeCell ref="J3:K3"/>
  </mergeCells>
  <pageMargins left="0.7" right="0.7" top="0.75" bottom="0.75" header="0.3" footer="0.3"/>
  <pageSetup scale="78" orientation="portrait" horizontalDpi="4294967293" verticalDpi="0" r:id="rId1"/>
  <headerFooter>
    <oddHeader>&amp;C&amp;14September</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57074-4EB9-4E05-9D69-1CB0CDBD07A0}">
  <sheetPr>
    <pageSetUpPr fitToPage="1"/>
  </sheetPr>
  <dimension ref="A1:M45"/>
  <sheetViews>
    <sheetView topLeftCell="A13" zoomScaleNormal="100" workbookViewId="0">
      <selection activeCell="I30" sqref="I30:J30"/>
    </sheetView>
  </sheetViews>
  <sheetFormatPr defaultRowHeight="15" x14ac:dyDescent="0.25"/>
  <cols>
    <col min="1" max="1" width="8.7109375" style="65" customWidth="1"/>
    <col min="2" max="2" width="17.85546875" style="65" customWidth="1"/>
    <col min="3" max="3" width="7.7109375" style="65" customWidth="1"/>
    <col min="4" max="4" width="2.5703125" style="65" customWidth="1"/>
    <col min="5" max="5" width="9.42578125" style="65" customWidth="1"/>
    <col min="6" max="6" width="4.140625" style="65" customWidth="1"/>
    <col min="7" max="7" width="2.140625" style="65" customWidth="1"/>
    <col min="8" max="8" width="4.42578125" style="65" customWidth="1"/>
    <col min="9" max="9" width="6.5703125" style="65" customWidth="1"/>
    <col min="10" max="10" width="7.85546875" style="65" customWidth="1"/>
    <col min="11" max="11" width="2.5703125" style="65" customWidth="1"/>
    <col min="12" max="12" width="8.5703125" style="65" customWidth="1"/>
    <col min="13" max="13" width="10.28515625" style="65" customWidth="1"/>
    <col min="14" max="16384" width="9.140625" style="65"/>
  </cols>
  <sheetData>
    <row r="1" spans="1:13" ht="16.5" thickBot="1" x14ac:dyDescent="0.3">
      <c r="A1" s="58" t="str">
        <f>Audit!A1</f>
        <v>VFW Auxiliary Post # Test</v>
      </c>
      <c r="B1" s="58"/>
      <c r="C1" s="58"/>
      <c r="D1" s="58" t="str">
        <f>Audit!D1</f>
        <v>District #Test</v>
      </c>
      <c r="E1" s="58"/>
      <c r="F1" s="58"/>
      <c r="G1" s="58"/>
      <c r="H1" s="34"/>
      <c r="I1" s="77" t="s">
        <v>55</v>
      </c>
      <c r="J1" s="8"/>
      <c r="K1" s="8"/>
      <c r="L1" s="8"/>
      <c r="M1" s="34"/>
    </row>
    <row r="2" spans="1:13" ht="15.75" x14ac:dyDescent="0.25">
      <c r="A2" s="32" t="s">
        <v>13</v>
      </c>
      <c r="B2" s="33"/>
      <c r="C2" s="34"/>
      <c r="D2" s="32" t="s">
        <v>14</v>
      </c>
      <c r="E2" s="33"/>
      <c r="F2" s="34"/>
      <c r="G2" s="34"/>
      <c r="H2" s="34"/>
      <c r="I2" s="34"/>
      <c r="J2" s="34"/>
      <c r="K2" s="34"/>
      <c r="L2" s="34"/>
      <c r="M2" s="34"/>
    </row>
    <row r="3" spans="1:13" ht="15" customHeight="1" x14ac:dyDescent="0.25">
      <c r="A3" s="35" t="s">
        <v>15</v>
      </c>
      <c r="B3" s="35"/>
      <c r="C3" s="35"/>
      <c r="D3" s="36" t="str">
        <f>Audit!D3</f>
        <v>4/30/2020</v>
      </c>
      <c r="E3" s="36"/>
      <c r="F3" s="36"/>
      <c r="G3" s="36"/>
      <c r="H3" s="36"/>
      <c r="I3" s="37" t="s">
        <v>19</v>
      </c>
      <c r="J3" s="38"/>
      <c r="K3" s="38"/>
      <c r="L3" s="38"/>
      <c r="M3" s="38"/>
    </row>
    <row r="4" spans="1:13" ht="15" customHeight="1" x14ac:dyDescent="0.25">
      <c r="A4" s="35" t="s">
        <v>16</v>
      </c>
      <c r="B4" s="35"/>
      <c r="C4" s="35"/>
      <c r="D4" s="36" t="str">
        <f>Audit!D4</f>
        <v>7/31/2020</v>
      </c>
      <c r="E4" s="36"/>
      <c r="F4" s="36"/>
      <c r="G4" s="36"/>
      <c r="H4" s="36"/>
      <c r="I4" s="37" t="s">
        <v>20</v>
      </c>
      <c r="J4" s="38"/>
      <c r="K4" s="38"/>
      <c r="L4" s="38"/>
      <c r="M4" s="38"/>
    </row>
    <row r="5" spans="1:13" ht="15" customHeight="1" x14ac:dyDescent="0.25">
      <c r="A5" s="35" t="s">
        <v>17</v>
      </c>
      <c r="B5" s="35"/>
      <c r="C5" s="35"/>
      <c r="D5" s="39" t="str">
        <f>Audit!D5</f>
        <v>10/31/2020</v>
      </c>
      <c r="E5" s="39"/>
      <c r="F5" s="39"/>
      <c r="G5" s="39"/>
      <c r="H5" s="39"/>
      <c r="I5" s="37" t="s">
        <v>21</v>
      </c>
      <c r="J5" s="38"/>
      <c r="K5" s="38"/>
      <c r="L5" s="38"/>
      <c r="M5" s="38"/>
    </row>
    <row r="6" spans="1:13" ht="15" customHeight="1" x14ac:dyDescent="0.25">
      <c r="A6" s="35" t="s">
        <v>18</v>
      </c>
      <c r="B6" s="35"/>
      <c r="C6" s="35"/>
      <c r="D6" s="36" t="str">
        <f>Audit!D6</f>
        <v>1/31/2021</v>
      </c>
      <c r="E6" s="36"/>
      <c r="F6" s="36"/>
      <c r="G6" s="36"/>
      <c r="H6" s="36"/>
      <c r="I6" s="37" t="s">
        <v>22</v>
      </c>
      <c r="J6" s="38"/>
      <c r="K6" s="38"/>
      <c r="L6" s="38"/>
      <c r="M6" s="38"/>
    </row>
    <row r="7" spans="1:13" ht="15.75" x14ac:dyDescent="0.25">
      <c r="A7" s="34"/>
      <c r="B7" s="34"/>
      <c r="C7" s="34"/>
      <c r="D7" s="34"/>
      <c r="E7" s="34"/>
      <c r="F7" s="34"/>
      <c r="G7" s="34"/>
      <c r="H7" s="34"/>
      <c r="I7" s="34"/>
      <c r="J7" s="34"/>
      <c r="K7" s="34"/>
      <c r="L7" s="34"/>
      <c r="M7" s="34"/>
    </row>
    <row r="8" spans="1:13" ht="15.75" x14ac:dyDescent="0.25">
      <c r="A8" s="40" t="s">
        <v>23</v>
      </c>
      <c r="B8" s="41"/>
      <c r="C8" s="42" t="s">
        <v>24</v>
      </c>
      <c r="D8" s="43"/>
      <c r="E8" s="44"/>
      <c r="F8" s="42" t="s">
        <v>25</v>
      </c>
      <c r="G8" s="43"/>
      <c r="H8" s="44"/>
      <c r="I8" s="42" t="s">
        <v>26</v>
      </c>
      <c r="J8" s="44"/>
      <c r="K8" s="42" t="s">
        <v>27</v>
      </c>
      <c r="L8" s="43"/>
      <c r="M8" s="44"/>
    </row>
    <row r="9" spans="1:13" ht="15.75" x14ac:dyDescent="0.25">
      <c r="A9" s="9" t="s">
        <v>0</v>
      </c>
      <c r="B9" s="10"/>
      <c r="C9" s="23">
        <f>Audit!K9</f>
        <v>0</v>
      </c>
      <c r="D9" s="24"/>
      <c r="E9" s="25"/>
      <c r="F9" s="23">
        <f>July!D33+August!D33+September!D33</f>
        <v>0</v>
      </c>
      <c r="G9" s="24"/>
      <c r="H9" s="25"/>
      <c r="I9" s="23">
        <f>July!D34+August!D34+September!D34</f>
        <v>0</v>
      </c>
      <c r="J9" s="25"/>
      <c r="K9" s="45">
        <f>C9+F9-I9</f>
        <v>0</v>
      </c>
      <c r="L9" s="46"/>
      <c r="M9" s="47"/>
    </row>
    <row r="10" spans="1:13" ht="15.75" x14ac:dyDescent="0.25">
      <c r="A10" s="9" t="s">
        <v>28</v>
      </c>
      <c r="B10" s="10"/>
      <c r="C10" s="23">
        <f>Audit!K10</f>
        <v>0</v>
      </c>
      <c r="D10" s="24"/>
      <c r="E10" s="25"/>
      <c r="F10" s="23">
        <f>July!G33+August!G33+September!G33</f>
        <v>0</v>
      </c>
      <c r="G10" s="24"/>
      <c r="H10" s="25"/>
      <c r="I10" s="23">
        <f>July!G34+August!G34+September!G34</f>
        <v>0</v>
      </c>
      <c r="J10" s="25"/>
      <c r="K10" s="45">
        <f t="shared" ref="K10:K11" si="0">C10+F10-I10</f>
        <v>0</v>
      </c>
      <c r="L10" s="46"/>
      <c r="M10" s="47"/>
    </row>
    <row r="11" spans="1:13" ht="15.75" x14ac:dyDescent="0.25">
      <c r="A11" s="9" t="s">
        <v>29</v>
      </c>
      <c r="B11" s="10"/>
      <c r="C11" s="23">
        <f>Audit!K11</f>
        <v>0</v>
      </c>
      <c r="D11" s="24"/>
      <c r="E11" s="25"/>
      <c r="F11" s="23">
        <f>July!J33+August!J33+September!J33</f>
        <v>0</v>
      </c>
      <c r="G11" s="24"/>
      <c r="H11" s="25"/>
      <c r="I11" s="23">
        <f>July!J34+August!J34+September!J34</f>
        <v>0</v>
      </c>
      <c r="J11" s="25"/>
      <c r="K11" s="45">
        <f t="shared" si="0"/>
        <v>0</v>
      </c>
      <c r="L11" s="46"/>
      <c r="M11" s="47"/>
    </row>
    <row r="12" spans="1:13" ht="15.75" x14ac:dyDescent="0.25">
      <c r="A12" s="14" t="s">
        <v>30</v>
      </c>
      <c r="B12" s="14"/>
      <c r="C12" s="23"/>
      <c r="D12" s="24"/>
      <c r="E12" s="25"/>
      <c r="F12" s="23"/>
      <c r="G12" s="24"/>
      <c r="H12" s="25"/>
      <c r="I12" s="23"/>
      <c r="J12" s="25"/>
      <c r="K12" s="45"/>
      <c r="L12" s="46"/>
      <c r="M12" s="47"/>
    </row>
    <row r="13" spans="1:13" ht="15.75" x14ac:dyDescent="0.25">
      <c r="A13" s="14" t="s">
        <v>31</v>
      </c>
      <c r="B13" s="14"/>
      <c r="C13" s="23"/>
      <c r="D13" s="24"/>
      <c r="E13" s="25"/>
      <c r="F13" s="23"/>
      <c r="G13" s="24"/>
      <c r="H13" s="25"/>
      <c r="I13" s="23"/>
      <c r="J13" s="25"/>
      <c r="K13" s="45"/>
      <c r="L13" s="46"/>
      <c r="M13" s="47"/>
    </row>
    <row r="14" spans="1:13" ht="15.75" x14ac:dyDescent="0.25">
      <c r="A14" s="53"/>
      <c r="B14" s="53"/>
      <c r="C14" s="23"/>
      <c r="D14" s="24"/>
      <c r="E14" s="25"/>
      <c r="F14" s="23"/>
      <c r="G14" s="24"/>
      <c r="H14" s="25"/>
      <c r="I14" s="23"/>
      <c r="J14" s="25"/>
      <c r="K14" s="45"/>
      <c r="L14" s="46"/>
      <c r="M14" s="47"/>
    </row>
    <row r="15" spans="1:13" ht="15.75" x14ac:dyDescent="0.25">
      <c r="A15" s="53"/>
      <c r="B15" s="53"/>
      <c r="C15" s="23"/>
      <c r="D15" s="24"/>
      <c r="E15" s="25"/>
      <c r="F15" s="23"/>
      <c r="G15" s="24"/>
      <c r="H15" s="25"/>
      <c r="I15" s="23"/>
      <c r="J15" s="25"/>
      <c r="K15" s="45"/>
      <c r="L15" s="46"/>
      <c r="M15" s="47"/>
    </row>
    <row r="16" spans="1:13" ht="15.75" x14ac:dyDescent="0.25">
      <c r="A16" s="53"/>
      <c r="B16" s="53"/>
      <c r="C16" s="23"/>
      <c r="D16" s="24"/>
      <c r="E16" s="25"/>
      <c r="F16" s="23"/>
      <c r="G16" s="24"/>
      <c r="H16" s="25"/>
      <c r="I16" s="23"/>
      <c r="J16" s="25"/>
      <c r="K16" s="45"/>
      <c r="L16" s="46"/>
      <c r="M16" s="47"/>
    </row>
    <row r="17" spans="1:13" ht="15.75" x14ac:dyDescent="0.25">
      <c r="A17" s="53"/>
      <c r="B17" s="53"/>
      <c r="C17" s="23"/>
      <c r="D17" s="24"/>
      <c r="E17" s="25"/>
      <c r="F17" s="23"/>
      <c r="G17" s="24"/>
      <c r="H17" s="25"/>
      <c r="I17" s="23"/>
      <c r="J17" s="25"/>
      <c r="K17" s="45"/>
      <c r="L17" s="46"/>
      <c r="M17" s="47"/>
    </row>
    <row r="18" spans="1:13" ht="16.5" thickBot="1" x14ac:dyDescent="0.3">
      <c r="A18" s="53"/>
      <c r="B18" s="53"/>
      <c r="C18" s="19"/>
      <c r="D18" s="20"/>
      <c r="E18" s="21"/>
      <c r="F18" s="19"/>
      <c r="G18" s="20"/>
      <c r="H18" s="21"/>
      <c r="I18" s="19"/>
      <c r="J18" s="21"/>
      <c r="K18" s="48"/>
      <c r="L18" s="49"/>
      <c r="M18" s="50"/>
    </row>
    <row r="19" spans="1:13" ht="15.75" x14ac:dyDescent="0.25">
      <c r="A19" s="14" t="s">
        <v>32</v>
      </c>
      <c r="B19" s="14"/>
      <c r="C19" s="22">
        <f>SUM(C9:E18)</f>
        <v>0</v>
      </c>
      <c r="D19" s="22"/>
      <c r="E19" s="22"/>
      <c r="F19" s="22">
        <f>SUM(F9:H18)</f>
        <v>0</v>
      </c>
      <c r="G19" s="22"/>
      <c r="H19" s="22"/>
      <c r="I19" s="22">
        <f>SUM(I9:J18)</f>
        <v>0</v>
      </c>
      <c r="J19" s="22"/>
      <c r="K19" s="22">
        <f>C19+F19-I19</f>
        <v>0</v>
      </c>
      <c r="L19" s="22"/>
      <c r="M19" s="22"/>
    </row>
    <row r="20" spans="1:13" ht="15.75" x14ac:dyDescent="0.25">
      <c r="A20" s="14" t="s">
        <v>33</v>
      </c>
      <c r="B20" s="14"/>
      <c r="C20" s="51"/>
      <c r="D20" s="51"/>
      <c r="E20" s="51"/>
      <c r="F20" s="51"/>
      <c r="G20" s="51"/>
      <c r="H20" s="51"/>
      <c r="I20" s="51"/>
      <c r="J20" s="51"/>
      <c r="K20" s="15"/>
      <c r="L20" s="15"/>
      <c r="M20" s="15"/>
    </row>
    <row r="21" spans="1:13" ht="15.75" x14ac:dyDescent="0.25">
      <c r="A21" s="14" t="s">
        <v>34</v>
      </c>
      <c r="B21" s="14"/>
      <c r="C21" s="51"/>
      <c r="D21" s="51"/>
      <c r="E21" s="51"/>
      <c r="F21" s="51"/>
      <c r="G21" s="51"/>
      <c r="H21" s="51"/>
      <c r="I21" s="51"/>
      <c r="J21" s="51"/>
      <c r="K21" s="51">
        <f>K19+K20</f>
        <v>0</v>
      </c>
      <c r="L21" s="51"/>
      <c r="M21" s="51"/>
    </row>
    <row r="22" spans="1:13" ht="15.75" x14ac:dyDescent="0.25">
      <c r="A22" s="14" t="s">
        <v>36</v>
      </c>
      <c r="B22" s="14"/>
      <c r="C22" s="14"/>
      <c r="D22" s="14"/>
      <c r="E22" s="14"/>
      <c r="F22" s="14"/>
      <c r="G22" s="14"/>
      <c r="H22" s="14"/>
      <c r="I22" s="14"/>
      <c r="J22" s="14"/>
      <c r="K22" s="15"/>
      <c r="L22" s="15"/>
      <c r="M22" s="15"/>
    </row>
    <row r="23" spans="1:13" ht="15.75" x14ac:dyDescent="0.25">
      <c r="A23" s="14" t="s">
        <v>38</v>
      </c>
      <c r="B23" s="14"/>
      <c r="C23" s="14"/>
      <c r="D23" s="14"/>
      <c r="E23" s="14"/>
      <c r="F23" s="14"/>
      <c r="G23" s="14"/>
      <c r="H23" s="14"/>
      <c r="I23" s="14"/>
      <c r="J23" s="14"/>
      <c r="K23" s="15">
        <v>0</v>
      </c>
      <c r="L23" s="15"/>
      <c r="M23" s="15"/>
    </row>
    <row r="24" spans="1:13" ht="16.5" thickBot="1" x14ac:dyDescent="0.3">
      <c r="A24" s="14" t="s">
        <v>35</v>
      </c>
      <c r="B24" s="14"/>
      <c r="C24" s="14"/>
      <c r="D24" s="14"/>
      <c r="E24" s="14"/>
      <c r="F24" s="14"/>
      <c r="G24" s="14"/>
      <c r="H24" s="14"/>
      <c r="I24" s="14"/>
      <c r="J24" s="14"/>
      <c r="K24" s="52">
        <f>K32</f>
        <v>0</v>
      </c>
      <c r="L24" s="52"/>
      <c r="M24" s="52"/>
    </row>
    <row r="25" spans="1:13" ht="15.75" x14ac:dyDescent="0.25">
      <c r="A25" s="14" t="s">
        <v>37</v>
      </c>
      <c r="B25" s="14"/>
      <c r="C25" s="14"/>
      <c r="D25" s="14"/>
      <c r="E25" s="14"/>
      <c r="F25" s="14"/>
      <c r="G25" s="14"/>
      <c r="H25" s="14"/>
      <c r="I25" s="14"/>
      <c r="J25" s="14"/>
      <c r="K25" s="22">
        <f>K22+K23-K24</f>
        <v>0</v>
      </c>
      <c r="L25" s="22"/>
      <c r="M25" s="22"/>
    </row>
    <row r="26" spans="1:13" ht="15.75" x14ac:dyDescent="0.25">
      <c r="A26" s="54" t="s">
        <v>39</v>
      </c>
      <c r="B26" s="54"/>
      <c r="C26" s="54"/>
      <c r="D26" s="54"/>
      <c r="E26" s="54"/>
      <c r="F26" s="54"/>
      <c r="G26" s="54"/>
      <c r="H26" s="54"/>
      <c r="I26" s="54"/>
      <c r="J26" s="54"/>
      <c r="K26" s="54"/>
      <c r="L26" s="54"/>
      <c r="M26" s="54"/>
    </row>
    <row r="27" spans="1:13" ht="15.75" x14ac:dyDescent="0.25">
      <c r="A27" s="55" t="s">
        <v>40</v>
      </c>
      <c r="B27" s="55"/>
      <c r="C27" s="55"/>
      <c r="D27" s="55"/>
      <c r="E27" s="55"/>
      <c r="F27" s="55"/>
      <c r="G27" s="55"/>
      <c r="H27" s="55"/>
      <c r="I27" s="55"/>
      <c r="J27" s="55"/>
      <c r="K27" s="55"/>
      <c r="L27" s="55"/>
      <c r="M27" s="55"/>
    </row>
    <row r="28" spans="1:13" ht="15.75" x14ac:dyDescent="0.25">
      <c r="A28" s="56" t="s">
        <v>41</v>
      </c>
      <c r="B28" s="56"/>
      <c r="C28" s="56" t="s">
        <v>42</v>
      </c>
      <c r="D28" s="56"/>
      <c r="E28" s="56"/>
      <c r="F28" s="56" t="s">
        <v>41</v>
      </c>
      <c r="G28" s="56"/>
      <c r="H28" s="56"/>
      <c r="I28" s="56" t="s">
        <v>42</v>
      </c>
      <c r="J28" s="56"/>
      <c r="K28" s="56" t="s">
        <v>43</v>
      </c>
      <c r="L28" s="56"/>
      <c r="M28" s="56"/>
    </row>
    <row r="29" spans="1:13" ht="15.75" x14ac:dyDescent="0.25">
      <c r="A29" s="18"/>
      <c r="B29" s="18"/>
      <c r="C29" s="16"/>
      <c r="D29" s="16"/>
      <c r="E29" s="16"/>
      <c r="F29" s="18"/>
      <c r="G29" s="18"/>
      <c r="H29" s="18"/>
      <c r="I29" s="16"/>
      <c r="J29" s="16"/>
      <c r="K29" s="53"/>
      <c r="L29" s="53"/>
      <c r="M29" s="53"/>
    </row>
    <row r="30" spans="1:13" ht="15.75" x14ac:dyDescent="0.25">
      <c r="A30" s="18"/>
      <c r="B30" s="18"/>
      <c r="C30" s="16"/>
      <c r="D30" s="16"/>
      <c r="E30" s="16"/>
      <c r="F30" s="18"/>
      <c r="G30" s="18"/>
      <c r="H30" s="18"/>
      <c r="I30" s="16"/>
      <c r="J30" s="16"/>
      <c r="K30" s="53"/>
      <c r="L30" s="53"/>
      <c r="M30" s="53"/>
    </row>
    <row r="31" spans="1:13" ht="15.75" x14ac:dyDescent="0.25">
      <c r="A31" s="18"/>
      <c r="B31" s="18"/>
      <c r="C31" s="16"/>
      <c r="D31" s="16"/>
      <c r="E31" s="16"/>
      <c r="F31" s="18"/>
      <c r="G31" s="18"/>
      <c r="H31" s="18"/>
      <c r="I31" s="16"/>
      <c r="J31" s="16"/>
      <c r="K31" s="53"/>
      <c r="L31" s="53"/>
      <c r="M31" s="53"/>
    </row>
    <row r="32" spans="1:13" ht="15.75" x14ac:dyDescent="0.25">
      <c r="A32" s="18"/>
      <c r="B32" s="18"/>
      <c r="C32" s="16"/>
      <c r="D32" s="16"/>
      <c r="E32" s="16"/>
      <c r="F32" s="18"/>
      <c r="G32" s="18"/>
      <c r="H32" s="18"/>
      <c r="I32" s="16"/>
      <c r="J32" s="16"/>
      <c r="K32" s="53">
        <f>SUM(C29:E32,I29:J32)</f>
        <v>0</v>
      </c>
      <c r="L32" s="53"/>
      <c r="M32" s="53"/>
    </row>
    <row r="33" spans="1:13" ht="15.75" x14ac:dyDescent="0.25">
      <c r="A33" s="57" t="s">
        <v>52</v>
      </c>
      <c r="B33" s="57"/>
      <c r="C33" s="57"/>
      <c r="D33" s="57"/>
      <c r="E33" s="57"/>
      <c r="F33" s="57"/>
      <c r="G33" s="57"/>
      <c r="H33" s="57"/>
      <c r="I33" s="57"/>
      <c r="J33" s="57"/>
      <c r="K33" s="57"/>
      <c r="L33" s="57"/>
      <c r="M33" s="57"/>
    </row>
    <row r="34" spans="1:13" ht="16.5" thickBot="1" x14ac:dyDescent="0.3">
      <c r="A34" s="58" t="s">
        <v>53</v>
      </c>
      <c r="B34" s="58"/>
      <c r="C34" s="58"/>
      <c r="D34" s="58"/>
      <c r="E34" s="58"/>
      <c r="F34" s="58"/>
      <c r="G34" s="58"/>
      <c r="H34" s="59"/>
      <c r="I34" s="59"/>
      <c r="J34" s="59"/>
      <c r="K34" s="59"/>
      <c r="L34" s="60"/>
      <c r="M34" s="60"/>
    </row>
    <row r="35" spans="1:13" x14ac:dyDescent="0.25">
      <c r="A35" s="61"/>
      <c r="B35" s="61"/>
      <c r="C35" s="61"/>
      <c r="D35" s="61"/>
      <c r="E35" s="62"/>
      <c r="F35" s="62"/>
      <c r="G35" s="62"/>
      <c r="H35" s="62"/>
      <c r="I35" s="63"/>
      <c r="J35" s="63"/>
      <c r="K35" s="63"/>
      <c r="L35" s="63"/>
      <c r="M35" s="63"/>
    </row>
    <row r="36" spans="1:13" ht="15.75" thickBot="1" x14ac:dyDescent="0.3">
      <c r="A36" s="64" t="s">
        <v>44</v>
      </c>
      <c r="B36" s="64"/>
      <c r="C36" s="64"/>
      <c r="D36" s="64"/>
      <c r="E36" s="64"/>
      <c r="G36" s="64" t="s">
        <v>45</v>
      </c>
      <c r="H36" s="64"/>
      <c r="I36" s="64"/>
      <c r="J36" s="64"/>
      <c r="K36" s="64"/>
      <c r="L36" s="64"/>
      <c r="M36" s="64"/>
    </row>
    <row r="37" spans="1:13" x14ac:dyDescent="0.25">
      <c r="A37" s="66"/>
      <c r="B37" s="66"/>
      <c r="C37" s="66"/>
      <c r="D37" s="66"/>
      <c r="E37" s="66"/>
      <c r="F37" s="67"/>
      <c r="G37" s="66"/>
      <c r="H37" s="66"/>
      <c r="I37" s="66"/>
      <c r="J37" s="66"/>
      <c r="K37" s="66"/>
      <c r="L37" s="66"/>
      <c r="M37" s="66"/>
    </row>
    <row r="38" spans="1:13" ht="15.75" thickBot="1" x14ac:dyDescent="0.3">
      <c r="C38" s="68" t="s">
        <v>46</v>
      </c>
      <c r="D38" s="69"/>
      <c r="E38" s="69"/>
      <c r="F38" s="69"/>
      <c r="G38" s="69"/>
      <c r="H38" s="69"/>
      <c r="I38" s="69"/>
      <c r="J38" s="69"/>
    </row>
    <row r="39" spans="1:13" ht="7.5" customHeight="1" x14ac:dyDescent="0.25"/>
    <row r="40" spans="1:13" x14ac:dyDescent="0.25">
      <c r="A40" s="70" t="s">
        <v>54</v>
      </c>
      <c r="B40" s="70"/>
      <c r="C40" s="70"/>
      <c r="D40" s="70"/>
      <c r="E40" s="70"/>
      <c r="F40" s="70"/>
      <c r="G40" s="70"/>
      <c r="H40" s="70"/>
      <c r="I40" s="70"/>
      <c r="J40" s="70"/>
      <c r="K40" s="70"/>
      <c r="L40" s="70"/>
      <c r="M40" s="70"/>
    </row>
    <row r="41" spans="1:13" x14ac:dyDescent="0.25">
      <c r="A41" s="70" t="s">
        <v>47</v>
      </c>
      <c r="B41" s="70"/>
      <c r="C41" s="70"/>
      <c r="D41" s="70"/>
      <c r="E41" s="70"/>
      <c r="F41" s="70"/>
      <c r="G41" s="70"/>
      <c r="H41" s="70"/>
      <c r="I41" s="70"/>
      <c r="J41" s="70"/>
      <c r="K41" s="70"/>
      <c r="L41" s="70"/>
      <c r="M41" s="70"/>
    </row>
    <row r="42" spans="1:13" x14ac:dyDescent="0.25">
      <c r="A42" s="70" t="s">
        <v>48</v>
      </c>
      <c r="B42" s="70"/>
      <c r="C42" s="70"/>
      <c r="D42" s="70"/>
      <c r="E42" s="70"/>
      <c r="F42" s="70"/>
      <c r="G42" s="70"/>
      <c r="H42" s="70"/>
      <c r="I42" s="70"/>
      <c r="J42" s="70"/>
      <c r="K42" s="70"/>
      <c r="L42" s="70"/>
      <c r="M42" s="70"/>
    </row>
    <row r="43" spans="1:13" x14ac:dyDescent="0.25">
      <c r="A43" s="71" t="s">
        <v>50</v>
      </c>
      <c r="B43" s="71"/>
      <c r="C43" s="71"/>
      <c r="D43" s="71"/>
      <c r="E43" s="71"/>
    </row>
    <row r="44" spans="1:13" x14ac:dyDescent="0.25">
      <c r="A44" s="72" t="s">
        <v>59</v>
      </c>
      <c r="B44" s="70" t="str">
        <f>Audit!B44</f>
        <v>Test</v>
      </c>
      <c r="C44" s="70"/>
      <c r="D44" s="70"/>
      <c r="E44" s="70"/>
      <c r="F44" s="73" t="s">
        <v>51</v>
      </c>
      <c r="G44" s="74" t="str">
        <f>Audit!G44</f>
        <v>Test</v>
      </c>
      <c r="H44" s="74"/>
      <c r="I44" s="74"/>
    </row>
    <row r="45" spans="1:13" x14ac:dyDescent="0.25">
      <c r="A45" s="75" t="s">
        <v>60</v>
      </c>
      <c r="B45" s="70" t="str">
        <f>Audit!B45</f>
        <v>Test</v>
      </c>
      <c r="C45" s="70"/>
      <c r="D45" s="70"/>
      <c r="E45" s="70"/>
      <c r="F45" s="70"/>
      <c r="G45" s="70"/>
      <c r="H45" s="70"/>
      <c r="I45" s="70"/>
      <c r="J45" s="70"/>
      <c r="K45" s="70"/>
      <c r="L45" s="70"/>
      <c r="M45" s="70"/>
    </row>
  </sheetData>
  <sheetProtection algorithmName="SHA-512" hashValue="iY5/8EdNXTWMReZRCHU8PCmgd1NIl1BPLwwOmELY32QLOGbNfDXp4X1ALJj2oYvB0GePNHBdSwZrQRoKLQmd8A==" saltValue="o3ICsLiOYGu853t8lCaCJw==" spinCount="100000" sheet="1" objects="1" scenarios="1"/>
  <mergeCells count="135">
    <mergeCell ref="A40:M40"/>
    <mergeCell ref="A41:M41"/>
    <mergeCell ref="A42:M42"/>
    <mergeCell ref="A43:E43"/>
    <mergeCell ref="A36:E36"/>
    <mergeCell ref="G36:M36"/>
    <mergeCell ref="B44:E44"/>
    <mergeCell ref="G44:I44"/>
    <mergeCell ref="B45:M45"/>
    <mergeCell ref="C31:E31"/>
    <mergeCell ref="C32:E32"/>
    <mergeCell ref="F29:H29"/>
    <mergeCell ref="F30:H30"/>
    <mergeCell ref="F31:H31"/>
    <mergeCell ref="F32:H32"/>
    <mergeCell ref="A29:B29"/>
    <mergeCell ref="A30:B30"/>
    <mergeCell ref="A31:B31"/>
    <mergeCell ref="H34:K34"/>
    <mergeCell ref="A34:G34"/>
    <mergeCell ref="C38:J38"/>
    <mergeCell ref="C28:E28"/>
    <mergeCell ref="F28:H28"/>
    <mergeCell ref="C29:E29"/>
    <mergeCell ref="K24:M24"/>
    <mergeCell ref="K25:M25"/>
    <mergeCell ref="A26:M26"/>
    <mergeCell ref="A27:M27"/>
    <mergeCell ref="A28:B28"/>
    <mergeCell ref="I28:J28"/>
    <mergeCell ref="K28:M28"/>
    <mergeCell ref="A33:M33"/>
    <mergeCell ref="I29:J29"/>
    <mergeCell ref="I30:J30"/>
    <mergeCell ref="I31:J31"/>
    <mergeCell ref="I32:J32"/>
    <mergeCell ref="K29:M29"/>
    <mergeCell ref="K30:M30"/>
    <mergeCell ref="K31:M31"/>
    <mergeCell ref="K32:M32"/>
    <mergeCell ref="A32:B32"/>
    <mergeCell ref="C30:E30"/>
    <mergeCell ref="A1:C1"/>
    <mergeCell ref="A2:B2"/>
    <mergeCell ref="D2:E2"/>
    <mergeCell ref="K22:M22"/>
    <mergeCell ref="K23:M23"/>
    <mergeCell ref="I11:J11"/>
    <mergeCell ref="A3:C3"/>
    <mergeCell ref="A4:C4"/>
    <mergeCell ref="A6:C6"/>
    <mergeCell ref="A5:C5"/>
    <mergeCell ref="D3:H3"/>
    <mergeCell ref="D4:H4"/>
    <mergeCell ref="A11:B11"/>
    <mergeCell ref="C11:E11"/>
    <mergeCell ref="A12:B12"/>
    <mergeCell ref="I8:J8"/>
    <mergeCell ref="K8:M8"/>
    <mergeCell ref="I9:J9"/>
    <mergeCell ref="K9:M9"/>
    <mergeCell ref="D1:G1"/>
    <mergeCell ref="I10:J10"/>
    <mergeCell ref="K10:M10"/>
    <mergeCell ref="K11:M11"/>
    <mergeCell ref="F11:H11"/>
    <mergeCell ref="D5:H5"/>
    <mergeCell ref="D6:H6"/>
    <mergeCell ref="I3:M3"/>
    <mergeCell ref="I4:M4"/>
    <mergeCell ref="I5:M5"/>
    <mergeCell ref="I6:M6"/>
    <mergeCell ref="A8:B8"/>
    <mergeCell ref="F8:H8"/>
    <mergeCell ref="C8:E8"/>
    <mergeCell ref="A9:B9"/>
    <mergeCell ref="A10:B10"/>
    <mergeCell ref="C9:E9"/>
    <mergeCell ref="C10:E10"/>
    <mergeCell ref="F9:H9"/>
    <mergeCell ref="F10:H10"/>
    <mergeCell ref="C12:E12"/>
    <mergeCell ref="F12:H12"/>
    <mergeCell ref="I12:J12"/>
    <mergeCell ref="K12:M12"/>
    <mergeCell ref="A13:B13"/>
    <mergeCell ref="C13:E13"/>
    <mergeCell ref="F13:H13"/>
    <mergeCell ref="I13:J13"/>
    <mergeCell ref="K13:M13"/>
    <mergeCell ref="A15:B15"/>
    <mergeCell ref="C15:E15"/>
    <mergeCell ref="F15:H15"/>
    <mergeCell ref="I15:J15"/>
    <mergeCell ref="K15:M15"/>
    <mergeCell ref="A14:B14"/>
    <mergeCell ref="C14:E14"/>
    <mergeCell ref="F14:H14"/>
    <mergeCell ref="I14:J14"/>
    <mergeCell ref="K14:M14"/>
    <mergeCell ref="I19:J19"/>
    <mergeCell ref="A17:B17"/>
    <mergeCell ref="C17:E17"/>
    <mergeCell ref="F17:H17"/>
    <mergeCell ref="I17:J17"/>
    <mergeCell ref="K17:M17"/>
    <mergeCell ref="A16:B16"/>
    <mergeCell ref="C16:E16"/>
    <mergeCell ref="F16:H16"/>
    <mergeCell ref="I16:J16"/>
    <mergeCell ref="K16:M16"/>
    <mergeCell ref="J1:L1"/>
    <mergeCell ref="A23:J23"/>
    <mergeCell ref="A24:J24"/>
    <mergeCell ref="A25:J25"/>
    <mergeCell ref="I20:J20"/>
    <mergeCell ref="I21:J21"/>
    <mergeCell ref="A18:B18"/>
    <mergeCell ref="C18:E18"/>
    <mergeCell ref="F18:H18"/>
    <mergeCell ref="I18:J18"/>
    <mergeCell ref="K18:M18"/>
    <mergeCell ref="K19:M19"/>
    <mergeCell ref="K20:M20"/>
    <mergeCell ref="K21:M21"/>
    <mergeCell ref="A22:J22"/>
    <mergeCell ref="A20:B20"/>
    <mergeCell ref="A21:B21"/>
    <mergeCell ref="C19:E19"/>
    <mergeCell ref="C20:E20"/>
    <mergeCell ref="C21:E21"/>
    <mergeCell ref="F19:H19"/>
    <mergeCell ref="F20:H20"/>
    <mergeCell ref="F21:H21"/>
    <mergeCell ref="A19:B19"/>
  </mergeCells>
  <pageMargins left="0.7" right="0.7" top="0.75" bottom="0.75" header="0.3" footer="0.3"/>
  <pageSetup scale="97" orientation="portrait" r:id="rId1"/>
  <headerFooter>
    <oddHeader>&amp;C&amp;"-,Bold"&amp;UAudit Report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9"/>
  <sheetViews>
    <sheetView topLeftCell="A33" zoomScale="80" zoomScaleNormal="80" workbookViewId="0">
      <selection activeCell="E48" sqref="E48"/>
    </sheetView>
  </sheetViews>
  <sheetFormatPr defaultRowHeight="18.75" x14ac:dyDescent="0.3"/>
  <cols>
    <col min="1" max="1" width="20.7109375" style="1" customWidth="1"/>
    <col min="2" max="2" width="11.42578125" style="1" bestFit="1" customWidth="1"/>
    <col min="3" max="3" width="12.28515625" style="1" bestFit="1" customWidth="1"/>
    <col min="4" max="4" width="11.42578125" style="1" bestFit="1" customWidth="1"/>
    <col min="5" max="5" width="12.28515625" style="1" bestFit="1" customWidth="1"/>
    <col min="6" max="6" width="2.7109375" style="1" customWidth="1"/>
    <col min="7" max="7" width="10" style="1" bestFit="1" customWidth="1"/>
    <col min="8" max="8" width="12.28515625" style="1" bestFit="1" customWidth="1"/>
    <col min="9" max="9" width="2.7109375" style="1" customWidth="1"/>
    <col min="10" max="10" width="10" style="1" bestFit="1" customWidth="1"/>
    <col min="11" max="11" width="12.28515625" style="1" bestFit="1" customWidth="1"/>
    <col min="12" max="12" width="11" style="1" bestFit="1" customWidth="1"/>
    <col min="13" max="14" width="11" style="1" customWidth="1"/>
    <col min="15" max="15" width="11.140625" style="1" bestFit="1" customWidth="1"/>
    <col min="16" max="16" width="11" style="1" bestFit="1" customWidth="1"/>
    <col min="17" max="16384" width="9.140625" style="1"/>
  </cols>
  <sheetData>
    <row r="1" spans="1:11" x14ac:dyDescent="0.3">
      <c r="A1" s="79" t="s">
        <v>5</v>
      </c>
      <c r="B1" s="79"/>
      <c r="C1" s="79"/>
      <c r="D1" s="79"/>
      <c r="E1" s="80">
        <f>September!E38</f>
        <v>0</v>
      </c>
      <c r="F1" s="79"/>
      <c r="G1" s="79"/>
      <c r="H1" s="79"/>
      <c r="I1" s="79"/>
      <c r="J1" s="79"/>
      <c r="K1" s="79"/>
    </row>
    <row r="2" spans="1:11" x14ac:dyDescent="0.3">
      <c r="A2" s="79"/>
      <c r="B2" s="81"/>
      <c r="C2" s="81"/>
      <c r="D2" s="79"/>
      <c r="E2" s="79"/>
      <c r="F2" s="79"/>
      <c r="G2" s="79"/>
      <c r="H2" s="79"/>
      <c r="I2" s="79"/>
      <c r="J2" s="79"/>
      <c r="K2" s="79"/>
    </row>
    <row r="3" spans="1:11" x14ac:dyDescent="0.3">
      <c r="A3" s="79"/>
      <c r="B3" s="79" t="s">
        <v>8</v>
      </c>
      <c r="C3" s="79"/>
      <c r="D3" s="79" t="s">
        <v>0</v>
      </c>
      <c r="E3" s="79"/>
      <c r="F3" s="81"/>
      <c r="G3" s="79" t="s">
        <v>1</v>
      </c>
      <c r="H3" s="79"/>
      <c r="I3" s="81"/>
      <c r="J3" s="79" t="s">
        <v>2</v>
      </c>
      <c r="K3" s="79"/>
    </row>
    <row r="4" spans="1:11" x14ac:dyDescent="0.3">
      <c r="A4" s="82" t="s">
        <v>6</v>
      </c>
      <c r="B4" s="79">
        <f>E1</f>
        <v>0</v>
      </c>
      <c r="C4" s="79"/>
      <c r="D4" s="79">
        <f>September!D35</f>
        <v>0</v>
      </c>
      <c r="E4" s="79"/>
      <c r="F4" s="82"/>
      <c r="G4" s="79">
        <f>September!G35</f>
        <v>0</v>
      </c>
      <c r="H4" s="79"/>
      <c r="I4" s="82"/>
      <c r="J4" s="79">
        <f>September!J35</f>
        <v>0</v>
      </c>
      <c r="K4" s="79"/>
    </row>
    <row r="5" spans="1:11" x14ac:dyDescent="0.3">
      <c r="A5" s="79"/>
      <c r="B5" s="81" t="s">
        <v>3</v>
      </c>
      <c r="C5" s="81" t="s">
        <v>4</v>
      </c>
      <c r="D5" s="80" t="s">
        <v>3</v>
      </c>
      <c r="E5" s="80" t="s">
        <v>4</v>
      </c>
      <c r="F5" s="80"/>
      <c r="G5" s="80" t="s">
        <v>3</v>
      </c>
      <c r="H5" s="80" t="s">
        <v>4</v>
      </c>
      <c r="I5" s="80"/>
      <c r="J5" s="80" t="s">
        <v>3</v>
      </c>
      <c r="K5" s="80" t="s">
        <v>4</v>
      </c>
    </row>
    <row r="6" spans="1:11" x14ac:dyDescent="0.3">
      <c r="A6" s="79"/>
      <c r="B6" s="79"/>
      <c r="C6" s="79"/>
      <c r="D6" s="79"/>
      <c r="E6" s="79"/>
      <c r="F6" s="79"/>
      <c r="G6" s="79"/>
      <c r="H6" s="79"/>
      <c r="I6" s="79"/>
      <c r="J6" s="79"/>
      <c r="K6" s="79"/>
    </row>
    <row r="7" spans="1:11" x14ac:dyDescent="0.3">
      <c r="A7" s="83"/>
      <c r="B7" s="79"/>
      <c r="C7" s="79"/>
      <c r="D7" s="79"/>
      <c r="E7" s="79"/>
      <c r="F7" s="79"/>
      <c r="G7" s="79"/>
      <c r="H7" s="79"/>
      <c r="I7" s="79"/>
      <c r="J7" s="79"/>
      <c r="K7" s="79"/>
    </row>
    <row r="8" spans="1:11" x14ac:dyDescent="0.3">
      <c r="A8" s="86"/>
      <c r="B8" s="87">
        <f>SUM(D8,G8,J8)</f>
        <v>0</v>
      </c>
      <c r="C8" s="87">
        <f>SUM(E8,H8,K8)</f>
        <v>0</v>
      </c>
      <c r="D8" s="88"/>
      <c r="E8" s="88"/>
      <c r="F8" s="89"/>
      <c r="G8" s="88"/>
      <c r="H8" s="88"/>
      <c r="I8" s="89"/>
      <c r="J8" s="88"/>
      <c r="K8" s="88"/>
    </row>
    <row r="9" spans="1:11" x14ac:dyDescent="0.3">
      <c r="A9" s="3"/>
      <c r="B9" s="87">
        <f t="shared" ref="B9:C39" si="0">SUM(D9,G9,J9)</f>
        <v>0</v>
      </c>
      <c r="C9" s="87">
        <f t="shared" si="0"/>
        <v>0</v>
      </c>
      <c r="D9" s="88"/>
      <c r="E9" s="88"/>
      <c r="F9" s="89"/>
      <c r="G9" s="88"/>
      <c r="H9" s="88"/>
      <c r="I9" s="89"/>
      <c r="J9" s="88"/>
      <c r="K9" s="88"/>
    </row>
    <row r="10" spans="1:11" x14ac:dyDescent="0.3">
      <c r="A10" s="3"/>
      <c r="B10" s="87">
        <f t="shared" si="0"/>
        <v>0</v>
      </c>
      <c r="C10" s="87">
        <f t="shared" si="0"/>
        <v>0</v>
      </c>
      <c r="D10" s="88"/>
      <c r="E10" s="88"/>
      <c r="F10" s="89"/>
      <c r="G10" s="88"/>
      <c r="H10" s="88"/>
      <c r="I10" s="89"/>
      <c r="J10" s="88"/>
      <c r="K10" s="88"/>
    </row>
    <row r="11" spans="1:11" x14ac:dyDescent="0.3">
      <c r="A11" s="3"/>
      <c r="B11" s="87">
        <f t="shared" si="0"/>
        <v>0</v>
      </c>
      <c r="C11" s="87">
        <f t="shared" si="0"/>
        <v>0</v>
      </c>
      <c r="D11" s="88"/>
      <c r="E11" s="88"/>
      <c r="F11" s="89"/>
      <c r="G11" s="88"/>
      <c r="H11" s="88"/>
      <c r="I11" s="89"/>
      <c r="J11" s="88"/>
      <c r="K11" s="88"/>
    </row>
    <row r="12" spans="1:11" x14ac:dyDescent="0.3">
      <c r="A12" s="3"/>
      <c r="B12" s="87">
        <f t="shared" si="0"/>
        <v>0</v>
      </c>
      <c r="C12" s="87">
        <f t="shared" si="0"/>
        <v>0</v>
      </c>
      <c r="D12" s="88"/>
      <c r="E12" s="88"/>
      <c r="F12" s="89"/>
      <c r="G12" s="88"/>
      <c r="H12" s="88"/>
      <c r="I12" s="89"/>
      <c r="J12" s="88"/>
      <c r="K12" s="88"/>
    </row>
    <row r="13" spans="1:11" x14ac:dyDescent="0.3">
      <c r="A13" s="3"/>
      <c r="B13" s="87">
        <f t="shared" si="0"/>
        <v>0</v>
      </c>
      <c r="C13" s="87">
        <f t="shared" si="0"/>
        <v>0</v>
      </c>
      <c r="D13" s="88"/>
      <c r="E13" s="88"/>
      <c r="F13" s="89"/>
      <c r="G13" s="88"/>
      <c r="H13" s="88"/>
      <c r="I13" s="89"/>
      <c r="J13" s="88"/>
      <c r="K13" s="88"/>
    </row>
    <row r="14" spans="1:11" x14ac:dyDescent="0.3">
      <c r="A14" s="3"/>
      <c r="B14" s="87">
        <f t="shared" si="0"/>
        <v>0</v>
      </c>
      <c r="C14" s="87">
        <f t="shared" si="0"/>
        <v>0</v>
      </c>
      <c r="D14" s="88"/>
      <c r="E14" s="88"/>
      <c r="F14" s="89"/>
      <c r="G14" s="88"/>
      <c r="H14" s="88"/>
      <c r="I14" s="89"/>
      <c r="J14" s="88"/>
      <c r="K14" s="88"/>
    </row>
    <row r="15" spans="1:11" x14ac:dyDescent="0.3">
      <c r="A15" s="3"/>
      <c r="B15" s="87">
        <f>SUM(D15,G15,J15)</f>
        <v>0</v>
      </c>
      <c r="C15" s="87">
        <f t="shared" si="0"/>
        <v>0</v>
      </c>
      <c r="D15" s="88"/>
      <c r="E15" s="88"/>
      <c r="F15" s="89"/>
      <c r="G15" s="88"/>
      <c r="H15" s="88"/>
      <c r="I15" s="89"/>
      <c r="J15" s="88"/>
      <c r="K15" s="88"/>
    </row>
    <row r="16" spans="1:11" x14ac:dyDescent="0.3">
      <c r="A16" s="3"/>
      <c r="B16" s="87">
        <f>SUM(D16,G16,J16)</f>
        <v>0</v>
      </c>
      <c r="C16" s="87">
        <f t="shared" si="0"/>
        <v>0</v>
      </c>
      <c r="D16" s="88"/>
      <c r="E16" s="88"/>
      <c r="F16" s="89"/>
      <c r="G16" s="88"/>
      <c r="H16" s="88"/>
      <c r="I16" s="89"/>
      <c r="J16" s="88"/>
      <c r="K16" s="88"/>
    </row>
    <row r="17" spans="1:11" x14ac:dyDescent="0.3">
      <c r="A17" s="3"/>
      <c r="B17" s="87">
        <f>SUM(D17,G17,J17)</f>
        <v>0</v>
      </c>
      <c r="C17" s="87">
        <f t="shared" si="0"/>
        <v>0</v>
      </c>
      <c r="D17" s="88"/>
      <c r="E17" s="88"/>
      <c r="F17" s="89"/>
      <c r="G17" s="88"/>
      <c r="H17" s="88"/>
      <c r="I17" s="89"/>
      <c r="J17" s="88"/>
      <c r="K17" s="88"/>
    </row>
    <row r="18" spans="1:11" x14ac:dyDescent="0.3">
      <c r="A18" s="3"/>
      <c r="B18" s="87">
        <f>SUM(D18,G18,J18)</f>
        <v>0</v>
      </c>
      <c r="C18" s="87">
        <f t="shared" si="0"/>
        <v>0</v>
      </c>
      <c r="D18" s="88"/>
      <c r="E18" s="88"/>
      <c r="F18" s="89"/>
      <c r="G18" s="88"/>
      <c r="H18" s="88"/>
      <c r="I18" s="89"/>
      <c r="J18" s="88"/>
      <c r="K18" s="88"/>
    </row>
    <row r="19" spans="1:11" x14ac:dyDescent="0.3">
      <c r="A19" s="3"/>
      <c r="B19" s="87">
        <f>SUM(D19,G19,J19)</f>
        <v>0</v>
      </c>
      <c r="C19" s="87">
        <f t="shared" si="0"/>
        <v>0</v>
      </c>
      <c r="D19" s="88"/>
      <c r="E19" s="88"/>
      <c r="F19" s="89"/>
      <c r="G19" s="88"/>
      <c r="H19" s="88"/>
      <c r="I19" s="89"/>
      <c r="J19" s="88"/>
      <c r="K19" s="88"/>
    </row>
    <row r="20" spans="1:11" x14ac:dyDescent="0.3">
      <c r="A20" s="3"/>
      <c r="B20" s="87">
        <f t="shared" si="0"/>
        <v>0</v>
      </c>
      <c r="C20" s="87">
        <f t="shared" si="0"/>
        <v>0</v>
      </c>
      <c r="D20" s="88"/>
      <c r="E20" s="88"/>
      <c r="F20" s="89"/>
      <c r="G20" s="88"/>
      <c r="H20" s="88"/>
      <c r="I20" s="89"/>
      <c r="J20" s="88"/>
      <c r="K20" s="88"/>
    </row>
    <row r="21" spans="1:11" x14ac:dyDescent="0.3">
      <c r="A21" s="3"/>
      <c r="B21" s="87">
        <f t="shared" si="0"/>
        <v>0</v>
      </c>
      <c r="C21" s="87">
        <f t="shared" si="0"/>
        <v>0</v>
      </c>
      <c r="D21" s="88"/>
      <c r="E21" s="88"/>
      <c r="F21" s="89"/>
      <c r="G21" s="88"/>
      <c r="H21" s="88"/>
      <c r="I21" s="89"/>
      <c r="J21" s="88"/>
      <c r="K21" s="88"/>
    </row>
    <row r="22" spans="1:11" x14ac:dyDescent="0.3">
      <c r="A22" s="3"/>
      <c r="B22" s="87">
        <f t="shared" si="0"/>
        <v>0</v>
      </c>
      <c r="C22" s="87">
        <f t="shared" si="0"/>
        <v>0</v>
      </c>
      <c r="D22" s="88"/>
      <c r="E22" s="88"/>
      <c r="F22" s="89"/>
      <c r="G22" s="88"/>
      <c r="H22" s="88"/>
      <c r="I22" s="89"/>
      <c r="J22" s="88"/>
      <c r="K22" s="88"/>
    </row>
    <row r="23" spans="1:11" x14ac:dyDescent="0.3">
      <c r="A23" s="3"/>
      <c r="B23" s="87">
        <f t="shared" si="0"/>
        <v>0</v>
      </c>
      <c r="C23" s="87">
        <f t="shared" si="0"/>
        <v>0</v>
      </c>
      <c r="D23" s="88"/>
      <c r="E23" s="88"/>
      <c r="F23" s="89"/>
      <c r="G23" s="88"/>
      <c r="H23" s="88"/>
      <c r="I23" s="89"/>
      <c r="J23" s="88"/>
      <c r="K23" s="88"/>
    </row>
    <row r="24" spans="1:11" x14ac:dyDescent="0.3">
      <c r="A24" s="3"/>
      <c r="B24" s="87">
        <f t="shared" si="0"/>
        <v>0</v>
      </c>
      <c r="C24" s="87">
        <f t="shared" si="0"/>
        <v>0</v>
      </c>
      <c r="D24" s="88"/>
      <c r="E24" s="88"/>
      <c r="F24" s="89"/>
      <c r="G24" s="88"/>
      <c r="H24" s="88"/>
      <c r="I24" s="89"/>
      <c r="J24" s="88"/>
      <c r="K24" s="88"/>
    </row>
    <row r="25" spans="1:11" x14ac:dyDescent="0.3">
      <c r="A25" s="93"/>
      <c r="B25" s="87">
        <f t="shared" si="0"/>
        <v>0</v>
      </c>
      <c r="C25" s="87">
        <f t="shared" si="0"/>
        <v>0</v>
      </c>
      <c r="D25" s="88"/>
      <c r="E25" s="88"/>
      <c r="F25" s="89"/>
      <c r="G25" s="88"/>
      <c r="H25" s="88"/>
      <c r="I25" s="89"/>
      <c r="J25" s="88"/>
      <c r="K25" s="88"/>
    </row>
    <row r="26" spans="1:11" x14ac:dyDescent="0.3">
      <c r="A26" s="3"/>
      <c r="B26" s="87">
        <f t="shared" si="0"/>
        <v>0</v>
      </c>
      <c r="C26" s="87">
        <f t="shared" si="0"/>
        <v>0</v>
      </c>
      <c r="D26" s="88"/>
      <c r="E26" s="88"/>
      <c r="F26" s="89"/>
      <c r="G26" s="88"/>
      <c r="H26" s="88"/>
      <c r="I26" s="89"/>
      <c r="J26" s="88"/>
      <c r="K26" s="88"/>
    </row>
    <row r="27" spans="1:11" x14ac:dyDescent="0.3">
      <c r="A27" s="3"/>
      <c r="B27" s="87">
        <f t="shared" si="0"/>
        <v>0</v>
      </c>
      <c r="C27" s="87">
        <f t="shared" si="0"/>
        <v>0</v>
      </c>
      <c r="D27" s="88"/>
      <c r="E27" s="88"/>
      <c r="F27" s="89"/>
      <c r="G27" s="88"/>
      <c r="H27" s="88"/>
      <c r="I27" s="89"/>
      <c r="J27" s="88"/>
      <c r="K27" s="88"/>
    </row>
    <row r="28" spans="1:11" x14ac:dyDescent="0.3">
      <c r="A28" s="3"/>
      <c r="B28" s="87">
        <f t="shared" si="0"/>
        <v>0</v>
      </c>
      <c r="C28" s="87">
        <f t="shared" si="0"/>
        <v>0</v>
      </c>
      <c r="D28" s="88"/>
      <c r="E28" s="88"/>
      <c r="F28" s="89"/>
      <c r="G28" s="88"/>
      <c r="H28" s="88"/>
      <c r="I28" s="89"/>
      <c r="J28" s="88"/>
      <c r="K28" s="88"/>
    </row>
    <row r="29" spans="1:11" x14ac:dyDescent="0.3">
      <c r="A29" s="3"/>
      <c r="B29" s="87">
        <f t="shared" si="0"/>
        <v>0</v>
      </c>
      <c r="C29" s="87">
        <f t="shared" si="0"/>
        <v>0</v>
      </c>
      <c r="D29" s="88"/>
      <c r="E29" s="88"/>
      <c r="F29" s="89"/>
      <c r="G29" s="88"/>
      <c r="H29" s="88"/>
      <c r="I29" s="89"/>
      <c r="J29" s="88"/>
      <c r="K29" s="88"/>
    </row>
    <row r="30" spans="1:11" x14ac:dyDescent="0.3">
      <c r="A30" s="3"/>
      <c r="B30" s="87">
        <f t="shared" si="0"/>
        <v>0</v>
      </c>
      <c r="C30" s="87">
        <f t="shared" si="0"/>
        <v>0</v>
      </c>
      <c r="D30" s="88"/>
      <c r="E30" s="88"/>
      <c r="F30" s="89"/>
      <c r="G30" s="88"/>
      <c r="H30" s="88"/>
      <c r="I30" s="89"/>
      <c r="J30" s="88"/>
      <c r="K30" s="88"/>
    </row>
    <row r="31" spans="1:11" x14ac:dyDescent="0.3">
      <c r="A31" s="3"/>
      <c r="B31" s="87">
        <f t="shared" si="0"/>
        <v>0</v>
      </c>
      <c r="C31" s="87">
        <f t="shared" si="0"/>
        <v>0</v>
      </c>
      <c r="D31" s="88"/>
      <c r="E31" s="88"/>
      <c r="F31" s="89"/>
      <c r="G31" s="88"/>
      <c r="H31" s="88"/>
      <c r="I31" s="89"/>
      <c r="J31" s="88"/>
      <c r="K31" s="88"/>
    </row>
    <row r="32" spans="1:11" x14ac:dyDescent="0.3">
      <c r="A32" s="3"/>
      <c r="B32" s="87">
        <f t="shared" si="0"/>
        <v>0</v>
      </c>
      <c r="C32" s="87">
        <f t="shared" si="0"/>
        <v>0</v>
      </c>
      <c r="D32" s="88"/>
      <c r="E32" s="88"/>
      <c r="F32" s="89"/>
      <c r="G32" s="88"/>
      <c r="H32" s="88"/>
      <c r="I32" s="89"/>
      <c r="J32" s="88"/>
      <c r="K32" s="88"/>
    </row>
    <row r="33" spans="1:11" x14ac:dyDescent="0.3">
      <c r="A33" s="3"/>
      <c r="B33" s="87">
        <f t="shared" si="0"/>
        <v>0</v>
      </c>
      <c r="C33" s="87">
        <f t="shared" si="0"/>
        <v>0</v>
      </c>
      <c r="D33" s="88"/>
      <c r="E33" s="88"/>
      <c r="F33" s="89"/>
      <c r="G33" s="88"/>
      <c r="H33" s="88"/>
      <c r="I33" s="89"/>
      <c r="J33" s="88"/>
      <c r="K33" s="88"/>
    </row>
    <row r="34" spans="1:11" x14ac:dyDescent="0.3">
      <c r="A34" s="3"/>
      <c r="B34" s="87">
        <f t="shared" si="0"/>
        <v>0</v>
      </c>
      <c r="C34" s="87">
        <f t="shared" si="0"/>
        <v>0</v>
      </c>
      <c r="D34" s="88"/>
      <c r="E34" s="88"/>
      <c r="F34" s="89"/>
      <c r="G34" s="88"/>
      <c r="H34" s="88"/>
      <c r="I34" s="89"/>
      <c r="J34" s="88"/>
      <c r="K34" s="88"/>
    </row>
    <row r="35" spans="1:11" x14ac:dyDescent="0.3">
      <c r="A35" s="3"/>
      <c r="B35" s="87">
        <f t="shared" si="0"/>
        <v>0</v>
      </c>
      <c r="C35" s="87">
        <f t="shared" si="0"/>
        <v>0</v>
      </c>
      <c r="D35" s="88"/>
      <c r="E35" s="88"/>
      <c r="F35" s="89"/>
      <c r="G35" s="88"/>
      <c r="H35" s="88"/>
      <c r="I35" s="89"/>
      <c r="J35" s="88"/>
      <c r="K35" s="88"/>
    </row>
    <row r="36" spans="1:11" x14ac:dyDescent="0.3">
      <c r="A36" s="3"/>
      <c r="B36" s="87">
        <f t="shared" si="0"/>
        <v>0</v>
      </c>
      <c r="C36" s="87">
        <f t="shared" si="0"/>
        <v>0</v>
      </c>
      <c r="D36" s="88"/>
      <c r="E36" s="88"/>
      <c r="F36" s="89"/>
      <c r="G36" s="88"/>
      <c r="H36" s="88"/>
      <c r="I36" s="89"/>
      <c r="J36" s="88"/>
      <c r="K36" s="88"/>
    </row>
    <row r="37" spans="1:11" x14ac:dyDescent="0.3">
      <c r="A37" s="3"/>
      <c r="B37" s="87">
        <f t="shared" si="0"/>
        <v>0</v>
      </c>
      <c r="C37" s="87">
        <f t="shared" si="0"/>
        <v>0</v>
      </c>
      <c r="D37" s="88"/>
      <c r="E37" s="88"/>
      <c r="F37" s="89"/>
      <c r="G37" s="88"/>
      <c r="H37" s="88"/>
      <c r="I37" s="89"/>
      <c r="J37" s="88"/>
      <c r="K37" s="88"/>
    </row>
    <row r="38" spans="1:11" x14ac:dyDescent="0.3">
      <c r="A38" s="3"/>
      <c r="B38" s="87">
        <f t="shared" si="0"/>
        <v>0</v>
      </c>
      <c r="C38" s="87">
        <f t="shared" si="0"/>
        <v>0</v>
      </c>
      <c r="D38" s="88"/>
      <c r="E38" s="88"/>
      <c r="F38" s="89"/>
      <c r="G38" s="88"/>
      <c r="H38" s="88"/>
      <c r="I38" s="89"/>
      <c r="J38" s="88"/>
      <c r="K38" s="88"/>
    </row>
    <row r="39" spans="1:11" x14ac:dyDescent="0.3">
      <c r="A39" s="3"/>
      <c r="B39" s="87">
        <f t="shared" si="0"/>
        <v>0</v>
      </c>
      <c r="C39" s="87">
        <f t="shared" si="0"/>
        <v>0</v>
      </c>
      <c r="D39" s="88"/>
      <c r="E39" s="88"/>
      <c r="F39" s="89"/>
      <c r="G39" s="88"/>
      <c r="H39" s="88"/>
      <c r="I39" s="89"/>
      <c r="J39" s="88"/>
      <c r="K39" s="88"/>
    </row>
    <row r="40" spans="1:11" x14ac:dyDescent="0.3">
      <c r="A40" s="87" t="s">
        <v>6</v>
      </c>
      <c r="B40" s="87">
        <f>SUM(B8:B39)</f>
        <v>0</v>
      </c>
      <c r="C40" s="87">
        <f t="shared" ref="C40:E40" si="1">SUM(C8:C39)</f>
        <v>0</v>
      </c>
      <c r="D40" s="87">
        <f t="shared" si="1"/>
        <v>0</v>
      </c>
      <c r="E40" s="87">
        <f t="shared" si="1"/>
        <v>0</v>
      </c>
      <c r="F40" s="91"/>
      <c r="G40" s="87">
        <f>SUM(G8:G39)</f>
        <v>0</v>
      </c>
      <c r="H40" s="87">
        <f t="shared" ref="H40:K40" si="2">SUM(H8:H39)</f>
        <v>0</v>
      </c>
      <c r="I40" s="87"/>
      <c r="J40" s="87">
        <f t="shared" si="2"/>
        <v>0</v>
      </c>
      <c r="K40" s="87">
        <f t="shared" si="2"/>
        <v>0</v>
      </c>
    </row>
    <row r="41" spans="1:11" x14ac:dyDescent="0.3">
      <c r="A41" s="81"/>
      <c r="B41" s="81"/>
      <c r="C41" s="81"/>
      <c r="D41" s="81"/>
      <c r="E41" s="81"/>
      <c r="F41" s="81"/>
      <c r="G41" s="81"/>
      <c r="H41" s="81"/>
      <c r="I41" s="81"/>
      <c r="J41" s="81"/>
      <c r="K41" s="81"/>
    </row>
    <row r="42" spans="1:11" x14ac:dyDescent="0.3">
      <c r="A42" s="81" t="s">
        <v>9</v>
      </c>
      <c r="B42" s="84">
        <f>B4</f>
        <v>0</v>
      </c>
      <c r="C42" s="84"/>
      <c r="D42" s="84">
        <f>D4</f>
        <v>0</v>
      </c>
      <c r="E42" s="84"/>
      <c r="F42" s="92"/>
      <c r="G42" s="84">
        <f>G4</f>
        <v>0</v>
      </c>
      <c r="H42" s="84"/>
      <c r="I42" s="92"/>
      <c r="J42" s="84">
        <f>J4</f>
        <v>0</v>
      </c>
      <c r="K42" s="84"/>
    </row>
    <row r="43" spans="1:11" x14ac:dyDescent="0.3">
      <c r="A43" s="81" t="s">
        <v>11</v>
      </c>
      <c r="B43" s="84">
        <f>B40</f>
        <v>0</v>
      </c>
      <c r="C43" s="84"/>
      <c r="D43" s="84">
        <f>D40</f>
        <v>0</v>
      </c>
      <c r="E43" s="84"/>
      <c r="F43" s="92"/>
      <c r="G43" s="84">
        <f>G40</f>
        <v>0</v>
      </c>
      <c r="H43" s="84"/>
      <c r="I43" s="92"/>
      <c r="J43" s="84">
        <f>J40</f>
        <v>0</v>
      </c>
      <c r="K43" s="84"/>
    </row>
    <row r="44" spans="1:11" x14ac:dyDescent="0.3">
      <c r="A44" s="81" t="s">
        <v>12</v>
      </c>
      <c r="B44" s="84">
        <f>C40</f>
        <v>0</v>
      </c>
      <c r="C44" s="84"/>
      <c r="D44" s="84">
        <f>E40</f>
        <v>0</v>
      </c>
      <c r="E44" s="84"/>
      <c r="F44" s="92"/>
      <c r="G44" s="84">
        <f>H40</f>
        <v>0</v>
      </c>
      <c r="H44" s="84"/>
      <c r="I44" s="92"/>
      <c r="J44" s="84">
        <f>K40</f>
        <v>0</v>
      </c>
      <c r="K44" s="84"/>
    </row>
    <row r="45" spans="1:11" x14ac:dyDescent="0.3">
      <c r="A45" s="81" t="s">
        <v>10</v>
      </c>
      <c r="B45" s="84">
        <f>B42+B43-B44</f>
        <v>0</v>
      </c>
      <c r="C45" s="84"/>
      <c r="D45" s="84">
        <f>D42+D43-D44</f>
        <v>0</v>
      </c>
      <c r="E45" s="84"/>
      <c r="F45" s="92"/>
      <c r="G45" s="84">
        <f>G42+G43-G44</f>
        <v>0</v>
      </c>
      <c r="H45" s="84"/>
      <c r="I45" s="92"/>
      <c r="J45" s="84">
        <f>J42+J43-J44</f>
        <v>0</v>
      </c>
      <c r="K45" s="84"/>
    </row>
    <row r="46" spans="1:11" x14ac:dyDescent="0.3">
      <c r="A46" s="80"/>
      <c r="B46" s="80"/>
      <c r="C46" s="80"/>
      <c r="D46" s="81"/>
      <c r="E46" s="81"/>
      <c r="F46" s="80"/>
      <c r="G46" s="81"/>
      <c r="H46" s="81"/>
      <c r="I46" s="80"/>
      <c r="J46" s="81"/>
      <c r="K46" s="81"/>
    </row>
    <row r="47" spans="1:11" x14ac:dyDescent="0.3">
      <c r="A47" s="80"/>
      <c r="B47" s="80"/>
      <c r="C47" s="80"/>
      <c r="D47" s="81"/>
      <c r="E47" s="81"/>
      <c r="F47" s="80"/>
      <c r="G47" s="81"/>
      <c r="H47" s="81"/>
      <c r="I47" s="80"/>
      <c r="J47" s="81"/>
      <c r="K47" s="81"/>
    </row>
    <row r="48" spans="1:11" x14ac:dyDescent="0.3">
      <c r="A48" s="79" t="s">
        <v>7</v>
      </c>
      <c r="B48" s="79"/>
      <c r="C48" s="79"/>
      <c r="D48" s="79"/>
      <c r="E48" s="80">
        <f>D45+G45+J45</f>
        <v>0</v>
      </c>
      <c r="F48" s="80"/>
      <c r="G48" s="80"/>
      <c r="H48" s="80"/>
      <c r="I48" s="80"/>
      <c r="J48" s="80"/>
      <c r="K48" s="80"/>
    </row>
    <row r="49" spans="1:11" x14ac:dyDescent="0.3">
      <c r="A49" s="78"/>
      <c r="B49" s="78"/>
      <c r="C49" s="78"/>
      <c r="D49" s="78"/>
      <c r="E49" s="78"/>
      <c r="F49" s="78"/>
      <c r="G49" s="78"/>
      <c r="H49" s="78"/>
      <c r="I49" s="78"/>
      <c r="J49" s="78"/>
      <c r="K49" s="78"/>
    </row>
  </sheetData>
  <sheetProtection algorithmName="SHA-512" hashValue="3jW5DihOxp3dCj9VolhdGcb2Ku3YqIAO5Ybv8N6l5LnvDpbMj3CRvWHG1bWH0XI7+9B+bTs1vcYQNcMwtZXrQw==" saltValue="iIcyce1202S9GpFgLiy8tw==" spinCount="100000" sheet="1" objects="1" scenarios="1"/>
  <mergeCells count="31">
    <mergeCell ref="B45:C45"/>
    <mergeCell ref="D45:E45"/>
    <mergeCell ref="G45:H45"/>
    <mergeCell ref="J45:K45"/>
    <mergeCell ref="A48:D48"/>
    <mergeCell ref="B43:C43"/>
    <mergeCell ref="D43:E43"/>
    <mergeCell ref="G43:H43"/>
    <mergeCell ref="J43:K43"/>
    <mergeCell ref="B44:C44"/>
    <mergeCell ref="D44:E44"/>
    <mergeCell ref="G44:H44"/>
    <mergeCell ref="J44:K44"/>
    <mergeCell ref="A5:A7"/>
    <mergeCell ref="B6:K7"/>
    <mergeCell ref="B42:C42"/>
    <mergeCell ref="D42:E42"/>
    <mergeCell ref="G42:H42"/>
    <mergeCell ref="J42:K42"/>
    <mergeCell ref="B4:C4"/>
    <mergeCell ref="D4:E4"/>
    <mergeCell ref="G4:H4"/>
    <mergeCell ref="J4:K4"/>
    <mergeCell ref="B3:C3"/>
    <mergeCell ref="A1:D1"/>
    <mergeCell ref="F1:K1"/>
    <mergeCell ref="A2:A3"/>
    <mergeCell ref="D2:K2"/>
    <mergeCell ref="D3:E3"/>
    <mergeCell ref="G3:H3"/>
    <mergeCell ref="J3:K3"/>
  </mergeCells>
  <pageMargins left="0.7" right="0.7" top="0.75" bottom="0.75" header="0.3" footer="0.3"/>
  <pageSetup scale="78" orientation="portrait" r:id="rId1"/>
  <headerFooter>
    <oddHeader>&amp;C&amp;14October</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52"/>
  <sheetViews>
    <sheetView topLeftCell="A29" zoomScale="80" zoomScaleNormal="80" workbookViewId="0">
      <selection activeCell="E52" sqref="E52"/>
    </sheetView>
  </sheetViews>
  <sheetFormatPr defaultRowHeight="18.75" x14ac:dyDescent="0.3"/>
  <cols>
    <col min="1" max="1" width="20.7109375" style="1" customWidth="1"/>
    <col min="2" max="2" width="10" style="1" bestFit="1" customWidth="1"/>
    <col min="3" max="3" width="12.28515625" style="1" bestFit="1" customWidth="1"/>
    <col min="4" max="4" width="10" style="1" bestFit="1" customWidth="1"/>
    <col min="5" max="5" width="12.28515625" style="1" bestFit="1" customWidth="1"/>
    <col min="6" max="6" width="2.7109375" style="1" customWidth="1"/>
    <col min="7" max="7" width="10" style="1" bestFit="1" customWidth="1"/>
    <col min="8" max="8" width="12.28515625" style="1" bestFit="1" customWidth="1"/>
    <col min="9" max="9" width="2.7109375" style="1" customWidth="1"/>
    <col min="10" max="10" width="10" style="1" bestFit="1" customWidth="1"/>
    <col min="11" max="11" width="12.28515625" style="1" bestFit="1" customWidth="1"/>
    <col min="12" max="12" width="11" style="1" bestFit="1" customWidth="1"/>
    <col min="13" max="14" width="11" style="1" customWidth="1"/>
    <col min="15" max="15" width="11.140625" style="1" bestFit="1" customWidth="1"/>
    <col min="16" max="16" width="11" style="1" bestFit="1" customWidth="1"/>
    <col min="17" max="16384" width="9.140625" style="1"/>
  </cols>
  <sheetData>
    <row r="1" spans="1:12" x14ac:dyDescent="0.3">
      <c r="A1" s="79" t="s">
        <v>5</v>
      </c>
      <c r="B1" s="79"/>
      <c r="C1" s="79"/>
      <c r="D1" s="79"/>
      <c r="E1" s="80">
        <f>October!E48</f>
        <v>0</v>
      </c>
      <c r="F1" s="79"/>
      <c r="G1" s="79"/>
      <c r="H1" s="79"/>
      <c r="I1" s="79"/>
      <c r="J1" s="79"/>
      <c r="K1" s="79"/>
    </row>
    <row r="2" spans="1:12" x14ac:dyDescent="0.3">
      <c r="A2" s="79"/>
      <c r="B2" s="81"/>
      <c r="C2" s="81"/>
      <c r="D2" s="79"/>
      <c r="E2" s="79"/>
      <c r="F2" s="79"/>
      <c r="G2" s="79"/>
      <c r="H2" s="79"/>
      <c r="I2" s="79"/>
      <c r="J2" s="79"/>
      <c r="K2" s="79"/>
      <c r="L2" s="80"/>
    </row>
    <row r="3" spans="1:12" x14ac:dyDescent="0.3">
      <c r="A3" s="79"/>
      <c r="B3" s="79" t="s">
        <v>8</v>
      </c>
      <c r="C3" s="79"/>
      <c r="D3" s="79" t="s">
        <v>0</v>
      </c>
      <c r="E3" s="79"/>
      <c r="F3" s="81"/>
      <c r="G3" s="79" t="s">
        <v>1</v>
      </c>
      <c r="H3" s="79"/>
      <c r="I3" s="81"/>
      <c r="J3" s="79" t="s">
        <v>2</v>
      </c>
      <c r="K3" s="79"/>
      <c r="L3" s="80"/>
    </row>
    <row r="4" spans="1:12" x14ac:dyDescent="0.3">
      <c r="A4" s="82" t="s">
        <v>6</v>
      </c>
      <c r="B4" s="79">
        <f>E1</f>
        <v>0</v>
      </c>
      <c r="C4" s="79"/>
      <c r="D4" s="79">
        <f>October!D45</f>
        <v>0</v>
      </c>
      <c r="E4" s="79"/>
      <c r="F4" s="82"/>
      <c r="G4" s="79">
        <f>October!G45</f>
        <v>0</v>
      </c>
      <c r="H4" s="79"/>
      <c r="I4" s="82"/>
      <c r="J4" s="79">
        <f>October!J45</f>
        <v>0</v>
      </c>
      <c r="K4" s="79"/>
      <c r="L4" s="80"/>
    </row>
    <row r="5" spans="1:12" x14ac:dyDescent="0.3">
      <c r="A5" s="79"/>
      <c r="B5" s="81" t="s">
        <v>3</v>
      </c>
      <c r="C5" s="81" t="s">
        <v>4</v>
      </c>
      <c r="D5" s="80" t="s">
        <v>3</v>
      </c>
      <c r="E5" s="80" t="s">
        <v>4</v>
      </c>
      <c r="F5" s="80"/>
      <c r="G5" s="80" t="s">
        <v>3</v>
      </c>
      <c r="H5" s="80" t="s">
        <v>4</v>
      </c>
      <c r="I5" s="80"/>
      <c r="J5" s="80" t="s">
        <v>3</v>
      </c>
      <c r="K5" s="80" t="s">
        <v>4</v>
      </c>
      <c r="L5" s="80"/>
    </row>
    <row r="6" spans="1:12" x14ac:dyDescent="0.3">
      <c r="A6" s="79"/>
      <c r="B6" s="79"/>
      <c r="C6" s="79"/>
      <c r="D6" s="79"/>
      <c r="E6" s="79"/>
      <c r="F6" s="79"/>
      <c r="G6" s="79"/>
      <c r="H6" s="79"/>
      <c r="I6" s="79"/>
      <c r="J6" s="79"/>
      <c r="K6" s="79"/>
      <c r="L6" s="80"/>
    </row>
    <row r="7" spans="1:12" x14ac:dyDescent="0.3">
      <c r="A7" s="83"/>
      <c r="B7" s="79"/>
      <c r="C7" s="79"/>
      <c r="D7" s="79"/>
      <c r="E7" s="79"/>
      <c r="F7" s="79"/>
      <c r="G7" s="79"/>
      <c r="H7" s="79"/>
      <c r="I7" s="79"/>
      <c r="J7" s="79"/>
      <c r="K7" s="79"/>
      <c r="L7" s="80"/>
    </row>
    <row r="8" spans="1:12" x14ac:dyDescent="0.3">
      <c r="A8" s="86"/>
      <c r="B8" s="87">
        <f>SUM(D8,G8,J8)</f>
        <v>0</v>
      </c>
      <c r="C8" s="87">
        <f>SUM(E8,H8,K8)</f>
        <v>0</v>
      </c>
      <c r="D8" s="88"/>
      <c r="E8" s="88"/>
      <c r="F8" s="89"/>
      <c r="G8" s="88"/>
      <c r="H8" s="88"/>
      <c r="I8" s="89"/>
      <c r="J8" s="88"/>
      <c r="K8" s="88"/>
    </row>
    <row r="9" spans="1:12" x14ac:dyDescent="0.3">
      <c r="A9" s="3"/>
      <c r="B9" s="87">
        <f t="shared" ref="B9:C30" si="0">SUM(D9,G9,J9)</f>
        <v>0</v>
      </c>
      <c r="C9" s="87">
        <f t="shared" si="0"/>
        <v>0</v>
      </c>
      <c r="D9" s="88"/>
      <c r="E9" s="88"/>
      <c r="F9" s="89"/>
      <c r="G9" s="88"/>
      <c r="H9" s="88"/>
      <c r="I9" s="89"/>
      <c r="J9" s="88"/>
      <c r="K9" s="88"/>
    </row>
    <row r="10" spans="1:12" x14ac:dyDescent="0.3">
      <c r="A10" s="3"/>
      <c r="B10" s="87">
        <f t="shared" si="0"/>
        <v>0</v>
      </c>
      <c r="C10" s="87">
        <f t="shared" si="0"/>
        <v>0</v>
      </c>
      <c r="D10" s="88"/>
      <c r="E10" s="88"/>
      <c r="F10" s="89"/>
      <c r="G10" s="88"/>
      <c r="H10" s="88"/>
      <c r="I10" s="89"/>
      <c r="J10" s="88"/>
      <c r="K10" s="88"/>
    </row>
    <row r="11" spans="1:12" x14ac:dyDescent="0.3">
      <c r="A11" s="3"/>
      <c r="B11" s="87">
        <f t="shared" si="0"/>
        <v>0</v>
      </c>
      <c r="C11" s="87">
        <f t="shared" si="0"/>
        <v>0</v>
      </c>
      <c r="D11" s="88"/>
      <c r="E11" s="88"/>
      <c r="F11" s="89"/>
      <c r="G11" s="88"/>
      <c r="H11" s="88"/>
      <c r="I11" s="89"/>
      <c r="J11" s="88"/>
      <c r="K11" s="88"/>
    </row>
    <row r="12" spans="1:12" x14ac:dyDescent="0.3">
      <c r="A12" s="3"/>
      <c r="B12" s="87">
        <f t="shared" si="0"/>
        <v>0</v>
      </c>
      <c r="C12" s="87">
        <f t="shared" si="0"/>
        <v>0</v>
      </c>
      <c r="D12" s="88"/>
      <c r="E12" s="88"/>
      <c r="F12" s="89"/>
      <c r="G12" s="88"/>
      <c r="H12" s="88"/>
      <c r="I12" s="89"/>
      <c r="J12" s="88"/>
      <c r="K12" s="88"/>
    </row>
    <row r="13" spans="1:12" x14ac:dyDescent="0.3">
      <c r="A13" s="3"/>
      <c r="B13" s="87">
        <f t="shared" si="0"/>
        <v>0</v>
      </c>
      <c r="C13" s="87">
        <f t="shared" si="0"/>
        <v>0</v>
      </c>
      <c r="D13" s="88"/>
      <c r="E13" s="88"/>
      <c r="F13" s="89"/>
      <c r="G13" s="88"/>
      <c r="H13" s="88"/>
      <c r="I13" s="89"/>
      <c r="J13" s="88"/>
      <c r="K13" s="88"/>
    </row>
    <row r="14" spans="1:12" x14ac:dyDescent="0.3">
      <c r="A14" s="3"/>
      <c r="B14" s="87">
        <f t="shared" si="0"/>
        <v>0</v>
      </c>
      <c r="C14" s="87">
        <f t="shared" si="0"/>
        <v>0</v>
      </c>
      <c r="D14" s="88"/>
      <c r="E14" s="88"/>
      <c r="F14" s="89"/>
      <c r="G14" s="88"/>
      <c r="H14" s="88"/>
      <c r="I14" s="89"/>
      <c r="J14" s="88"/>
      <c r="K14" s="88"/>
    </row>
    <row r="15" spans="1:12" x14ac:dyDescent="0.3">
      <c r="A15" s="3"/>
      <c r="B15" s="87">
        <f>SUM(D15,G15,J15)</f>
        <v>0</v>
      </c>
      <c r="C15" s="87">
        <f t="shared" si="0"/>
        <v>0</v>
      </c>
      <c r="D15" s="88"/>
      <c r="E15" s="88"/>
      <c r="F15" s="89"/>
      <c r="G15" s="88"/>
      <c r="H15" s="88"/>
      <c r="I15" s="89"/>
      <c r="J15" s="88"/>
      <c r="K15" s="88"/>
    </row>
    <row r="16" spans="1:12" x14ac:dyDescent="0.3">
      <c r="A16" s="3"/>
      <c r="B16" s="87">
        <f>SUM(D16,G16,J16)</f>
        <v>0</v>
      </c>
      <c r="C16" s="87">
        <f t="shared" si="0"/>
        <v>0</v>
      </c>
      <c r="D16" s="88"/>
      <c r="E16" s="88"/>
      <c r="F16" s="89"/>
      <c r="G16" s="88"/>
      <c r="H16" s="88"/>
      <c r="I16" s="89"/>
      <c r="J16" s="88"/>
      <c r="K16" s="88"/>
    </row>
    <row r="17" spans="1:11" x14ac:dyDescent="0.3">
      <c r="A17" s="3"/>
      <c r="B17" s="87">
        <f>SUM(D17,G17,J17)</f>
        <v>0</v>
      </c>
      <c r="C17" s="87">
        <f t="shared" si="0"/>
        <v>0</v>
      </c>
      <c r="D17" s="88"/>
      <c r="E17" s="88"/>
      <c r="F17" s="89"/>
      <c r="G17" s="88"/>
      <c r="H17" s="88"/>
      <c r="I17" s="89"/>
      <c r="J17" s="88"/>
      <c r="K17" s="88"/>
    </row>
    <row r="18" spans="1:11" x14ac:dyDescent="0.3">
      <c r="A18" s="3"/>
      <c r="B18" s="87">
        <f>SUM(D18,G18,J18)</f>
        <v>0</v>
      </c>
      <c r="C18" s="87">
        <f t="shared" si="0"/>
        <v>0</v>
      </c>
      <c r="D18" s="88"/>
      <c r="E18" s="88"/>
      <c r="F18" s="89"/>
      <c r="G18" s="88"/>
      <c r="H18" s="88"/>
      <c r="I18" s="89"/>
      <c r="J18" s="88"/>
      <c r="K18" s="88"/>
    </row>
    <row r="19" spans="1:11" x14ac:dyDescent="0.3">
      <c r="A19" s="3"/>
      <c r="B19" s="87">
        <f>SUM(D19,G19,J19)</f>
        <v>0</v>
      </c>
      <c r="C19" s="87">
        <f t="shared" si="0"/>
        <v>0</v>
      </c>
      <c r="D19" s="88"/>
      <c r="E19" s="88"/>
      <c r="F19" s="89"/>
      <c r="G19" s="88"/>
      <c r="H19" s="88"/>
      <c r="I19" s="89"/>
      <c r="J19" s="88"/>
      <c r="K19" s="88"/>
    </row>
    <row r="20" spans="1:11" x14ac:dyDescent="0.3">
      <c r="A20" s="3"/>
      <c r="B20" s="87">
        <f t="shared" si="0"/>
        <v>0</v>
      </c>
      <c r="C20" s="87">
        <f t="shared" si="0"/>
        <v>0</v>
      </c>
      <c r="D20" s="88"/>
      <c r="E20" s="88"/>
      <c r="F20" s="89"/>
      <c r="G20" s="88"/>
      <c r="H20" s="88"/>
      <c r="I20" s="89"/>
      <c r="J20" s="88"/>
      <c r="K20" s="88"/>
    </row>
    <row r="21" spans="1:11" x14ac:dyDescent="0.3">
      <c r="A21" s="3"/>
      <c r="B21" s="87">
        <f t="shared" si="0"/>
        <v>0</v>
      </c>
      <c r="C21" s="87">
        <f t="shared" si="0"/>
        <v>0</v>
      </c>
      <c r="D21" s="88"/>
      <c r="E21" s="88"/>
      <c r="F21" s="89"/>
      <c r="G21" s="88"/>
      <c r="H21" s="88"/>
      <c r="I21" s="89"/>
      <c r="J21" s="88"/>
      <c r="K21" s="88"/>
    </row>
    <row r="22" spans="1:11" x14ac:dyDescent="0.3">
      <c r="A22" s="3"/>
      <c r="B22" s="87">
        <f t="shared" si="0"/>
        <v>0</v>
      </c>
      <c r="C22" s="87">
        <f t="shared" si="0"/>
        <v>0</v>
      </c>
      <c r="D22" s="88"/>
      <c r="E22" s="88"/>
      <c r="F22" s="89"/>
      <c r="G22" s="88"/>
      <c r="H22" s="88"/>
      <c r="I22" s="89"/>
      <c r="J22" s="88"/>
      <c r="K22" s="88"/>
    </row>
    <row r="23" spans="1:11" x14ac:dyDescent="0.3">
      <c r="A23" s="3"/>
      <c r="B23" s="87">
        <f t="shared" si="0"/>
        <v>0</v>
      </c>
      <c r="C23" s="87">
        <f t="shared" si="0"/>
        <v>0</v>
      </c>
      <c r="D23" s="88"/>
      <c r="E23" s="88"/>
      <c r="F23" s="89"/>
      <c r="G23" s="88"/>
      <c r="H23" s="88"/>
      <c r="I23" s="89"/>
      <c r="J23" s="88"/>
      <c r="K23" s="88"/>
    </row>
    <row r="24" spans="1:11" x14ac:dyDescent="0.3">
      <c r="A24" s="3"/>
      <c r="B24" s="87">
        <f t="shared" si="0"/>
        <v>0</v>
      </c>
      <c r="C24" s="87">
        <f t="shared" si="0"/>
        <v>0</v>
      </c>
      <c r="D24" s="88"/>
      <c r="E24" s="88"/>
      <c r="F24" s="89"/>
      <c r="G24" s="88"/>
      <c r="H24" s="88"/>
      <c r="I24" s="89"/>
      <c r="J24" s="88"/>
      <c r="K24" s="88"/>
    </row>
    <row r="25" spans="1:11" x14ac:dyDescent="0.3">
      <c r="A25" s="3"/>
      <c r="B25" s="87">
        <f t="shared" si="0"/>
        <v>0</v>
      </c>
      <c r="C25" s="87">
        <f t="shared" si="0"/>
        <v>0</v>
      </c>
      <c r="D25" s="88"/>
      <c r="E25" s="88"/>
      <c r="F25" s="89"/>
      <c r="G25" s="88"/>
      <c r="H25" s="88"/>
      <c r="I25" s="89"/>
      <c r="J25" s="88"/>
      <c r="K25" s="88"/>
    </row>
    <row r="26" spans="1:11" x14ac:dyDescent="0.3">
      <c r="A26" s="3"/>
      <c r="B26" s="87">
        <f t="shared" si="0"/>
        <v>0</v>
      </c>
      <c r="C26" s="87">
        <f t="shared" si="0"/>
        <v>0</v>
      </c>
      <c r="D26" s="88"/>
      <c r="E26" s="88"/>
      <c r="F26" s="89"/>
      <c r="G26" s="88"/>
      <c r="H26" s="88"/>
      <c r="I26" s="89"/>
      <c r="J26" s="88"/>
      <c r="K26" s="88"/>
    </row>
    <row r="27" spans="1:11" x14ac:dyDescent="0.3">
      <c r="A27" s="3"/>
      <c r="B27" s="87">
        <f t="shared" si="0"/>
        <v>0</v>
      </c>
      <c r="C27" s="87">
        <f t="shared" si="0"/>
        <v>0</v>
      </c>
      <c r="D27" s="88"/>
      <c r="E27" s="88"/>
      <c r="F27" s="89"/>
      <c r="G27" s="88"/>
      <c r="H27" s="88"/>
      <c r="I27" s="89"/>
      <c r="J27" s="88"/>
      <c r="K27" s="88"/>
    </row>
    <row r="28" spans="1:11" x14ac:dyDescent="0.3">
      <c r="A28" s="3"/>
      <c r="B28" s="87">
        <f t="shared" si="0"/>
        <v>0</v>
      </c>
      <c r="C28" s="87">
        <f t="shared" si="0"/>
        <v>0</v>
      </c>
      <c r="D28" s="88"/>
      <c r="E28" s="88"/>
      <c r="F28" s="89"/>
      <c r="G28" s="88"/>
      <c r="H28" s="88"/>
      <c r="I28" s="89"/>
      <c r="J28" s="88"/>
      <c r="K28" s="88"/>
    </row>
    <row r="29" spans="1:11" x14ac:dyDescent="0.3">
      <c r="A29" s="3"/>
      <c r="B29" s="87">
        <f t="shared" si="0"/>
        <v>0</v>
      </c>
      <c r="C29" s="87">
        <f t="shared" si="0"/>
        <v>0</v>
      </c>
      <c r="D29" s="88"/>
      <c r="E29" s="88"/>
      <c r="F29" s="89"/>
      <c r="G29" s="88"/>
      <c r="H29" s="88"/>
      <c r="I29" s="89"/>
      <c r="J29" s="88"/>
      <c r="K29" s="88"/>
    </row>
    <row r="30" spans="1:11" x14ac:dyDescent="0.3">
      <c r="A30" s="3"/>
      <c r="B30" s="87">
        <f t="shared" si="0"/>
        <v>0</v>
      </c>
      <c r="C30" s="87">
        <f t="shared" si="0"/>
        <v>0</v>
      </c>
      <c r="D30" s="88"/>
      <c r="E30" s="88"/>
      <c r="F30" s="89"/>
      <c r="G30" s="88"/>
      <c r="H30" s="88"/>
      <c r="I30" s="89"/>
      <c r="J30" s="88"/>
      <c r="K30" s="88"/>
    </row>
    <row r="31" spans="1:11" x14ac:dyDescent="0.3">
      <c r="A31" s="3"/>
      <c r="B31" s="87">
        <f t="shared" ref="B31:C43" si="1">SUM(D31,G31,J31)</f>
        <v>0</v>
      </c>
      <c r="C31" s="87">
        <f t="shared" si="1"/>
        <v>0</v>
      </c>
      <c r="D31" s="88"/>
      <c r="E31" s="88"/>
      <c r="F31" s="89"/>
      <c r="G31" s="88"/>
      <c r="H31" s="88"/>
      <c r="I31" s="89"/>
      <c r="J31" s="88"/>
      <c r="K31" s="88"/>
    </row>
    <row r="32" spans="1:11" x14ac:dyDescent="0.3">
      <c r="A32" s="3"/>
      <c r="B32" s="87">
        <f t="shared" si="1"/>
        <v>0</v>
      </c>
      <c r="C32" s="87">
        <f t="shared" si="1"/>
        <v>0</v>
      </c>
      <c r="D32" s="88"/>
      <c r="E32" s="88"/>
      <c r="F32" s="89"/>
      <c r="G32" s="88"/>
      <c r="H32" s="88"/>
      <c r="I32" s="89"/>
      <c r="J32" s="88"/>
      <c r="K32" s="88"/>
    </row>
    <row r="33" spans="1:11" x14ac:dyDescent="0.3">
      <c r="A33" s="3"/>
      <c r="B33" s="87">
        <f t="shared" si="1"/>
        <v>0</v>
      </c>
      <c r="C33" s="87">
        <f t="shared" si="1"/>
        <v>0</v>
      </c>
      <c r="D33" s="88"/>
      <c r="E33" s="88"/>
      <c r="F33" s="89"/>
      <c r="G33" s="88"/>
      <c r="H33" s="88"/>
      <c r="I33" s="88"/>
      <c r="J33" s="88"/>
      <c r="K33" s="88"/>
    </row>
    <row r="34" spans="1:11" x14ac:dyDescent="0.3">
      <c r="A34" s="3"/>
      <c r="B34" s="87">
        <f t="shared" si="1"/>
        <v>0</v>
      </c>
      <c r="C34" s="87">
        <f t="shared" si="1"/>
        <v>0</v>
      </c>
      <c r="D34" s="88"/>
      <c r="E34" s="88"/>
      <c r="F34" s="89"/>
      <c r="G34" s="88"/>
      <c r="H34" s="88"/>
      <c r="I34" s="89"/>
      <c r="J34" s="88"/>
      <c r="K34" s="88"/>
    </row>
    <row r="35" spans="1:11" x14ac:dyDescent="0.3">
      <c r="A35" s="3"/>
      <c r="B35" s="87">
        <f t="shared" si="1"/>
        <v>0</v>
      </c>
      <c r="C35" s="87">
        <f t="shared" si="1"/>
        <v>0</v>
      </c>
      <c r="D35" s="88"/>
      <c r="E35" s="88"/>
      <c r="F35" s="89"/>
      <c r="G35" s="88"/>
      <c r="H35" s="88"/>
      <c r="I35" s="89"/>
      <c r="J35" s="88"/>
      <c r="K35" s="88"/>
    </row>
    <row r="36" spans="1:11" x14ac:dyDescent="0.3">
      <c r="A36" s="3"/>
      <c r="B36" s="87">
        <f t="shared" si="1"/>
        <v>0</v>
      </c>
      <c r="C36" s="87">
        <f t="shared" si="1"/>
        <v>0</v>
      </c>
      <c r="D36" s="88"/>
      <c r="E36" s="88"/>
      <c r="F36" s="89"/>
      <c r="G36" s="88"/>
      <c r="H36" s="88"/>
      <c r="I36" s="89"/>
      <c r="J36" s="88"/>
      <c r="K36" s="88"/>
    </row>
    <row r="37" spans="1:11" x14ac:dyDescent="0.3">
      <c r="A37" s="3"/>
      <c r="B37" s="87">
        <f t="shared" si="1"/>
        <v>0</v>
      </c>
      <c r="C37" s="87">
        <f t="shared" si="1"/>
        <v>0</v>
      </c>
      <c r="D37" s="88"/>
      <c r="E37" s="88"/>
      <c r="F37" s="89"/>
      <c r="G37" s="88"/>
      <c r="H37" s="88"/>
      <c r="I37" s="89"/>
      <c r="J37" s="88"/>
      <c r="K37" s="88"/>
    </row>
    <row r="38" spans="1:11" x14ac:dyDescent="0.3">
      <c r="A38" s="3"/>
      <c r="B38" s="87">
        <f t="shared" si="1"/>
        <v>0</v>
      </c>
      <c r="C38" s="87">
        <f t="shared" si="1"/>
        <v>0</v>
      </c>
      <c r="D38" s="88"/>
      <c r="E38" s="88"/>
      <c r="F38" s="89"/>
      <c r="G38" s="88"/>
      <c r="H38" s="88"/>
      <c r="I38" s="89"/>
      <c r="J38" s="88"/>
      <c r="K38" s="88"/>
    </row>
    <row r="39" spans="1:11" x14ac:dyDescent="0.3">
      <c r="A39" s="3"/>
      <c r="B39" s="87">
        <f t="shared" si="1"/>
        <v>0</v>
      </c>
      <c r="C39" s="87">
        <f t="shared" si="1"/>
        <v>0</v>
      </c>
      <c r="D39" s="88"/>
      <c r="E39" s="88"/>
      <c r="F39" s="89"/>
      <c r="G39" s="88"/>
      <c r="H39" s="88"/>
      <c r="I39" s="89"/>
      <c r="J39" s="88"/>
      <c r="K39" s="88"/>
    </row>
    <row r="40" spans="1:11" x14ac:dyDescent="0.3">
      <c r="A40" s="3"/>
      <c r="B40" s="87">
        <f t="shared" si="1"/>
        <v>0</v>
      </c>
      <c r="C40" s="87">
        <f t="shared" si="1"/>
        <v>0</v>
      </c>
      <c r="D40" s="88"/>
      <c r="E40" s="88"/>
      <c r="F40" s="89"/>
      <c r="G40" s="88"/>
      <c r="H40" s="88"/>
      <c r="I40" s="89"/>
      <c r="J40" s="88"/>
      <c r="K40" s="88"/>
    </row>
    <row r="41" spans="1:11" x14ac:dyDescent="0.3">
      <c r="A41" s="3"/>
      <c r="B41" s="87">
        <f t="shared" si="1"/>
        <v>0</v>
      </c>
      <c r="C41" s="87">
        <f t="shared" si="1"/>
        <v>0</v>
      </c>
      <c r="D41" s="88"/>
      <c r="E41" s="88"/>
      <c r="F41" s="89"/>
      <c r="G41" s="88"/>
      <c r="H41" s="88"/>
      <c r="I41" s="89"/>
      <c r="J41" s="88"/>
      <c r="K41" s="88"/>
    </row>
    <row r="42" spans="1:11" x14ac:dyDescent="0.3">
      <c r="A42" s="3"/>
      <c r="B42" s="87">
        <f t="shared" si="1"/>
        <v>0</v>
      </c>
      <c r="C42" s="87">
        <f t="shared" si="1"/>
        <v>0</v>
      </c>
      <c r="D42" s="88"/>
      <c r="E42" s="88"/>
      <c r="F42" s="89"/>
      <c r="G42" s="88"/>
      <c r="H42" s="88"/>
      <c r="I42" s="89"/>
      <c r="J42" s="88"/>
      <c r="K42" s="88"/>
    </row>
    <row r="43" spans="1:11" x14ac:dyDescent="0.3">
      <c r="A43" s="3"/>
      <c r="B43" s="87">
        <f t="shared" si="1"/>
        <v>0</v>
      </c>
      <c r="C43" s="87">
        <f t="shared" si="1"/>
        <v>0</v>
      </c>
      <c r="D43" s="88"/>
      <c r="E43" s="88"/>
      <c r="F43" s="89"/>
      <c r="G43" s="88"/>
      <c r="H43" s="88"/>
      <c r="I43" s="89"/>
      <c r="J43" s="88"/>
      <c r="K43" s="88"/>
    </row>
    <row r="44" spans="1:11" x14ac:dyDescent="0.3">
      <c r="A44" s="87" t="s">
        <v>6</v>
      </c>
      <c r="B44" s="87">
        <f>SUM(B8:B43)</f>
        <v>0</v>
      </c>
      <c r="C44" s="87">
        <f>SUM(C8:C43)</f>
        <v>0</v>
      </c>
      <c r="D44" s="87">
        <f>SUM(D8:D43)</f>
        <v>0</v>
      </c>
      <c r="E44" s="87">
        <f>SUM(E8:E43)</f>
        <v>0</v>
      </c>
      <c r="F44" s="91"/>
      <c r="G44" s="87">
        <f>SUM(G8:G43)</f>
        <v>0</v>
      </c>
      <c r="H44" s="87">
        <f>SUM(H8:H43)</f>
        <v>0</v>
      </c>
      <c r="I44" s="91"/>
      <c r="J44" s="87">
        <f>SUM(J8:J43)</f>
        <v>0</v>
      </c>
      <c r="K44" s="87">
        <f>SUM(K8:K43)</f>
        <v>0</v>
      </c>
    </row>
    <row r="45" spans="1:11" x14ac:dyDescent="0.3">
      <c r="A45" s="80"/>
      <c r="B45" s="80"/>
      <c r="C45" s="80"/>
      <c r="D45" s="80"/>
      <c r="E45" s="80"/>
      <c r="F45" s="80"/>
      <c r="G45" s="80"/>
      <c r="H45" s="80"/>
      <c r="I45" s="80"/>
      <c r="J45" s="80"/>
      <c r="K45" s="80"/>
    </row>
    <row r="46" spans="1:11" x14ac:dyDescent="0.3">
      <c r="A46" s="80" t="s">
        <v>9</v>
      </c>
      <c r="B46" s="84">
        <f>B4</f>
        <v>0</v>
      </c>
      <c r="C46" s="84"/>
      <c r="D46" s="84">
        <f>D4</f>
        <v>0</v>
      </c>
      <c r="E46" s="84"/>
      <c r="F46" s="85"/>
      <c r="G46" s="84">
        <f>G4</f>
        <v>0</v>
      </c>
      <c r="H46" s="84"/>
      <c r="I46" s="85"/>
      <c r="J46" s="84">
        <f>J4</f>
        <v>0</v>
      </c>
      <c r="K46" s="84"/>
    </row>
    <row r="47" spans="1:11" x14ac:dyDescent="0.3">
      <c r="A47" s="80" t="s">
        <v>11</v>
      </c>
      <c r="B47" s="84">
        <f>B44</f>
        <v>0</v>
      </c>
      <c r="C47" s="84"/>
      <c r="D47" s="84">
        <f>D44</f>
        <v>0</v>
      </c>
      <c r="E47" s="84"/>
      <c r="F47" s="85"/>
      <c r="G47" s="84">
        <f>G44</f>
        <v>0</v>
      </c>
      <c r="H47" s="84"/>
      <c r="I47" s="85"/>
      <c r="J47" s="84">
        <f>J44</f>
        <v>0</v>
      </c>
      <c r="K47" s="84"/>
    </row>
    <row r="48" spans="1:11" x14ac:dyDescent="0.3">
      <c r="A48" s="80" t="s">
        <v>12</v>
      </c>
      <c r="B48" s="84">
        <f>C44</f>
        <v>0</v>
      </c>
      <c r="C48" s="84"/>
      <c r="D48" s="84">
        <f>E44</f>
        <v>0</v>
      </c>
      <c r="E48" s="84"/>
      <c r="F48" s="85"/>
      <c r="G48" s="84">
        <f>H44</f>
        <v>0</v>
      </c>
      <c r="H48" s="84"/>
      <c r="I48" s="85"/>
      <c r="J48" s="84">
        <f>K44</f>
        <v>0</v>
      </c>
      <c r="K48" s="84"/>
    </row>
    <row r="49" spans="1:11" x14ac:dyDescent="0.3">
      <c r="A49" s="80" t="s">
        <v>10</v>
      </c>
      <c r="B49" s="84">
        <f>B46+B47-B48</f>
        <v>0</v>
      </c>
      <c r="C49" s="84"/>
      <c r="D49" s="84">
        <f>D46+D47-D48</f>
        <v>0</v>
      </c>
      <c r="E49" s="84"/>
      <c r="F49" s="85"/>
      <c r="G49" s="84">
        <f>G46+G47-G48</f>
        <v>0</v>
      </c>
      <c r="H49" s="84"/>
      <c r="I49" s="85"/>
      <c r="J49" s="84">
        <f>J46+J47-J48</f>
        <v>0</v>
      </c>
      <c r="K49" s="84"/>
    </row>
    <row r="50" spans="1:11" x14ac:dyDescent="0.3">
      <c r="A50" s="80"/>
      <c r="B50" s="80"/>
      <c r="C50" s="80"/>
      <c r="D50" s="81"/>
      <c r="E50" s="81"/>
      <c r="F50" s="80"/>
      <c r="G50" s="81"/>
      <c r="H50" s="81"/>
      <c r="I50" s="80"/>
      <c r="J50" s="81"/>
      <c r="K50" s="81"/>
    </row>
    <row r="51" spans="1:11" x14ac:dyDescent="0.3">
      <c r="A51" s="80"/>
      <c r="B51" s="80"/>
      <c r="C51" s="80"/>
      <c r="D51" s="81"/>
      <c r="E51" s="81"/>
      <c r="F51" s="80"/>
      <c r="G51" s="81"/>
      <c r="H51" s="81"/>
      <c r="I51" s="80"/>
      <c r="J51" s="81"/>
      <c r="K51" s="81"/>
    </row>
    <row r="52" spans="1:11" x14ac:dyDescent="0.3">
      <c r="A52" s="79" t="s">
        <v>7</v>
      </c>
      <c r="B52" s="79"/>
      <c r="C52" s="79"/>
      <c r="D52" s="79"/>
      <c r="E52" s="80">
        <f>D49+G49+J49</f>
        <v>0</v>
      </c>
      <c r="F52" s="80"/>
      <c r="G52" s="80"/>
      <c r="H52" s="80"/>
      <c r="I52" s="80"/>
      <c r="J52" s="80"/>
      <c r="K52" s="80"/>
    </row>
  </sheetData>
  <sheetProtection algorithmName="SHA-512" hashValue="8KCAzfeCt0rhcFsRe1Bs7cYiiq9g56XsF5/NBMdmcx3a+mIkyf+2KqKcuuYPoB4Md3T/n7EslC1SLPlKZemGeA==" saltValue="JwiohxMs/C3eyaEth3CL/g==" spinCount="100000" sheet="1" objects="1" scenarios="1"/>
  <mergeCells count="31">
    <mergeCell ref="B49:C49"/>
    <mergeCell ref="D49:E49"/>
    <mergeCell ref="G49:H49"/>
    <mergeCell ref="J49:K49"/>
    <mergeCell ref="A52:D52"/>
    <mergeCell ref="B47:C47"/>
    <mergeCell ref="D47:E47"/>
    <mergeCell ref="G47:H47"/>
    <mergeCell ref="J47:K47"/>
    <mergeCell ref="B48:C48"/>
    <mergeCell ref="D48:E48"/>
    <mergeCell ref="G48:H48"/>
    <mergeCell ref="J48:K48"/>
    <mergeCell ref="A5:A7"/>
    <mergeCell ref="B6:K7"/>
    <mergeCell ref="B46:C46"/>
    <mergeCell ref="D46:E46"/>
    <mergeCell ref="G46:H46"/>
    <mergeCell ref="J46:K46"/>
    <mergeCell ref="B4:C4"/>
    <mergeCell ref="D4:E4"/>
    <mergeCell ref="G4:H4"/>
    <mergeCell ref="J4:K4"/>
    <mergeCell ref="B3:C3"/>
    <mergeCell ref="A1:D1"/>
    <mergeCell ref="F1:K1"/>
    <mergeCell ref="A2:A3"/>
    <mergeCell ref="D2:K2"/>
    <mergeCell ref="D3:E3"/>
    <mergeCell ref="G3:H3"/>
    <mergeCell ref="J3:K3"/>
  </mergeCells>
  <pageMargins left="0.7" right="0.7" top="0.75" bottom="0.75" header="0.3" footer="0.3"/>
  <pageSetup scale="78" orientation="portrait" horizontalDpi="4294967293" verticalDpi="0" r:id="rId1"/>
  <headerFooter>
    <oddHeader>&amp;C&amp;14November</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52"/>
  <sheetViews>
    <sheetView topLeftCell="A10" zoomScale="80" zoomScaleNormal="80" workbookViewId="0">
      <selection activeCell="A8" sqref="A8:K49"/>
    </sheetView>
  </sheetViews>
  <sheetFormatPr defaultRowHeight="18.75" x14ac:dyDescent="0.3"/>
  <cols>
    <col min="1" max="1" width="20.7109375" style="1" customWidth="1"/>
    <col min="2" max="2" width="10" style="1" bestFit="1" customWidth="1"/>
    <col min="3" max="3" width="12.28515625" style="1" bestFit="1" customWidth="1"/>
    <col min="4" max="4" width="10" style="1" bestFit="1" customWidth="1"/>
    <col min="5" max="5" width="12.28515625" style="1" bestFit="1" customWidth="1"/>
    <col min="6" max="6" width="2.7109375" style="1" customWidth="1"/>
    <col min="7" max="7" width="10" style="1" bestFit="1" customWidth="1"/>
    <col min="8" max="8" width="12.28515625" style="1" bestFit="1" customWidth="1"/>
    <col min="9" max="9" width="2.7109375" style="1" customWidth="1"/>
    <col min="10" max="10" width="10" style="1" bestFit="1" customWidth="1"/>
    <col min="11" max="11" width="12.28515625" style="1" bestFit="1" customWidth="1"/>
    <col min="12" max="12" width="11" style="1" bestFit="1" customWidth="1"/>
    <col min="13" max="14" width="11" style="1" customWidth="1"/>
    <col min="15" max="15" width="11.140625" style="1" bestFit="1" customWidth="1"/>
    <col min="16" max="16" width="11" style="1" bestFit="1" customWidth="1"/>
    <col min="17" max="16384" width="9.140625" style="1"/>
  </cols>
  <sheetData>
    <row r="1" spans="1:11" x14ac:dyDescent="0.3">
      <c r="A1" s="79" t="s">
        <v>5</v>
      </c>
      <c r="B1" s="79"/>
      <c r="C1" s="79"/>
      <c r="D1" s="79"/>
      <c r="E1" s="80">
        <f>November!E52</f>
        <v>0</v>
      </c>
      <c r="F1" s="79"/>
      <c r="G1" s="79"/>
      <c r="H1" s="79"/>
      <c r="I1" s="79"/>
      <c r="J1" s="79"/>
      <c r="K1" s="79"/>
    </row>
    <row r="2" spans="1:11" x14ac:dyDescent="0.3">
      <c r="A2" s="79"/>
      <c r="B2" s="81"/>
      <c r="C2" s="81"/>
      <c r="D2" s="79"/>
      <c r="E2" s="79"/>
      <c r="F2" s="79"/>
      <c r="G2" s="79"/>
      <c r="H2" s="79"/>
      <c r="I2" s="79"/>
      <c r="J2" s="79"/>
      <c r="K2" s="79"/>
    </row>
    <row r="3" spans="1:11" x14ac:dyDescent="0.3">
      <c r="A3" s="79"/>
      <c r="B3" s="79" t="s">
        <v>8</v>
      </c>
      <c r="C3" s="79"/>
      <c r="D3" s="79" t="s">
        <v>0</v>
      </c>
      <c r="E3" s="79"/>
      <c r="F3" s="81"/>
      <c r="G3" s="79" t="s">
        <v>1</v>
      </c>
      <c r="H3" s="79"/>
      <c r="I3" s="81"/>
      <c r="J3" s="79" t="s">
        <v>2</v>
      </c>
      <c r="K3" s="79"/>
    </row>
    <row r="4" spans="1:11" x14ac:dyDescent="0.3">
      <c r="A4" s="82" t="s">
        <v>6</v>
      </c>
      <c r="B4" s="79">
        <f>E1</f>
        <v>0</v>
      </c>
      <c r="C4" s="79"/>
      <c r="D4" s="79">
        <f>November!D49</f>
        <v>0</v>
      </c>
      <c r="E4" s="79"/>
      <c r="F4" s="82"/>
      <c r="G4" s="79">
        <f>November!G49</f>
        <v>0</v>
      </c>
      <c r="H4" s="79"/>
      <c r="I4" s="82"/>
      <c r="J4" s="79">
        <f>November!J49</f>
        <v>0</v>
      </c>
      <c r="K4" s="79"/>
    </row>
    <row r="5" spans="1:11" x14ac:dyDescent="0.3">
      <c r="A5" s="79"/>
      <c r="B5" s="81" t="s">
        <v>3</v>
      </c>
      <c r="C5" s="81" t="s">
        <v>4</v>
      </c>
      <c r="D5" s="80" t="s">
        <v>3</v>
      </c>
      <c r="E5" s="80" t="s">
        <v>4</v>
      </c>
      <c r="F5" s="80"/>
      <c r="G5" s="80" t="s">
        <v>3</v>
      </c>
      <c r="H5" s="80" t="s">
        <v>4</v>
      </c>
      <c r="I5" s="80"/>
      <c r="J5" s="80" t="s">
        <v>3</v>
      </c>
      <c r="K5" s="80" t="s">
        <v>4</v>
      </c>
    </row>
    <row r="6" spans="1:11" x14ac:dyDescent="0.3">
      <c r="A6" s="79"/>
      <c r="B6" s="79"/>
      <c r="C6" s="79"/>
      <c r="D6" s="79"/>
      <c r="E6" s="79"/>
      <c r="F6" s="79"/>
      <c r="G6" s="79"/>
      <c r="H6" s="79"/>
      <c r="I6" s="79"/>
      <c r="J6" s="79"/>
      <c r="K6" s="79"/>
    </row>
    <row r="7" spans="1:11" x14ac:dyDescent="0.3">
      <c r="A7" s="83"/>
      <c r="B7" s="79"/>
      <c r="C7" s="79"/>
      <c r="D7" s="79"/>
      <c r="E7" s="79"/>
      <c r="F7" s="79"/>
      <c r="G7" s="79"/>
      <c r="H7" s="79"/>
      <c r="I7" s="79"/>
      <c r="J7" s="79"/>
      <c r="K7" s="79"/>
    </row>
    <row r="8" spans="1:11" x14ac:dyDescent="0.3">
      <c r="A8" s="86"/>
      <c r="B8" s="87">
        <f>SUM(D8,G8,J8)</f>
        <v>0</v>
      </c>
      <c r="C8" s="87">
        <f>SUM(E8,H8,K8)</f>
        <v>0</v>
      </c>
      <c r="D8" s="88"/>
      <c r="E8" s="88"/>
      <c r="F8" s="89"/>
      <c r="G8" s="88"/>
      <c r="H8" s="88"/>
      <c r="I8" s="89"/>
      <c r="J8" s="88"/>
      <c r="K8" s="88"/>
    </row>
    <row r="9" spans="1:11" x14ac:dyDescent="0.3">
      <c r="A9" s="3"/>
      <c r="B9" s="87">
        <f t="shared" ref="B9:C30" si="0">SUM(D9,G9,J9)</f>
        <v>0</v>
      </c>
      <c r="C9" s="87">
        <f t="shared" si="0"/>
        <v>0</v>
      </c>
      <c r="D9" s="88"/>
      <c r="E9" s="88"/>
      <c r="F9" s="89"/>
      <c r="G9" s="88"/>
      <c r="H9" s="88"/>
      <c r="I9" s="89"/>
      <c r="J9" s="88"/>
      <c r="K9" s="88"/>
    </row>
    <row r="10" spans="1:11" x14ac:dyDescent="0.3">
      <c r="A10" s="3"/>
      <c r="B10" s="87">
        <f t="shared" si="0"/>
        <v>0</v>
      </c>
      <c r="C10" s="87">
        <f t="shared" si="0"/>
        <v>0</v>
      </c>
      <c r="D10" s="88"/>
      <c r="E10" s="88"/>
      <c r="F10" s="89"/>
      <c r="G10" s="88"/>
      <c r="H10" s="88"/>
      <c r="I10" s="89"/>
      <c r="J10" s="88"/>
      <c r="K10" s="88"/>
    </row>
    <row r="11" spans="1:11" x14ac:dyDescent="0.3">
      <c r="A11" s="3"/>
      <c r="B11" s="87">
        <f t="shared" si="0"/>
        <v>0</v>
      </c>
      <c r="C11" s="87">
        <f t="shared" si="0"/>
        <v>0</v>
      </c>
      <c r="D11" s="88"/>
      <c r="E11" s="88"/>
      <c r="F11" s="89"/>
      <c r="G11" s="88"/>
      <c r="H11" s="88"/>
      <c r="I11" s="89"/>
      <c r="J11" s="88"/>
      <c r="K11" s="88"/>
    </row>
    <row r="12" spans="1:11" x14ac:dyDescent="0.3">
      <c r="A12" s="3"/>
      <c r="B12" s="87">
        <f t="shared" si="0"/>
        <v>0</v>
      </c>
      <c r="C12" s="87">
        <f t="shared" si="0"/>
        <v>0</v>
      </c>
      <c r="D12" s="88"/>
      <c r="E12" s="88"/>
      <c r="F12" s="89"/>
      <c r="G12" s="88"/>
      <c r="H12" s="88"/>
      <c r="I12" s="89"/>
      <c r="J12" s="88"/>
      <c r="K12" s="88"/>
    </row>
    <row r="13" spans="1:11" x14ac:dyDescent="0.3">
      <c r="A13" s="3"/>
      <c r="B13" s="87">
        <f t="shared" si="0"/>
        <v>0</v>
      </c>
      <c r="C13" s="87">
        <f t="shared" si="0"/>
        <v>0</v>
      </c>
      <c r="D13" s="88"/>
      <c r="E13" s="88"/>
      <c r="F13" s="89"/>
      <c r="G13" s="88"/>
      <c r="H13" s="88"/>
      <c r="I13" s="89"/>
      <c r="J13" s="88"/>
      <c r="K13" s="88"/>
    </row>
    <row r="14" spans="1:11" x14ac:dyDescent="0.3">
      <c r="A14" s="3"/>
      <c r="B14" s="87">
        <f t="shared" si="0"/>
        <v>0</v>
      </c>
      <c r="C14" s="87">
        <f t="shared" si="0"/>
        <v>0</v>
      </c>
      <c r="D14" s="88"/>
      <c r="E14" s="88"/>
      <c r="F14" s="89"/>
      <c r="G14" s="88"/>
      <c r="H14" s="88"/>
      <c r="I14" s="89"/>
      <c r="J14" s="88"/>
      <c r="K14" s="88"/>
    </row>
    <row r="15" spans="1:11" x14ac:dyDescent="0.3">
      <c r="A15" s="3"/>
      <c r="B15" s="87">
        <f>SUM(D15,G15,J15)</f>
        <v>0</v>
      </c>
      <c r="C15" s="87">
        <f t="shared" si="0"/>
        <v>0</v>
      </c>
      <c r="D15" s="88"/>
      <c r="E15" s="88"/>
      <c r="F15" s="89"/>
      <c r="G15" s="88"/>
      <c r="H15" s="88"/>
      <c r="I15" s="89"/>
      <c r="J15" s="88"/>
      <c r="K15" s="88"/>
    </row>
    <row r="16" spans="1:11" x14ac:dyDescent="0.3">
      <c r="A16" s="3"/>
      <c r="B16" s="87">
        <f>SUM(D16,G16,J16)</f>
        <v>0</v>
      </c>
      <c r="C16" s="87">
        <f t="shared" si="0"/>
        <v>0</v>
      </c>
      <c r="D16" s="88"/>
      <c r="E16" s="88"/>
      <c r="F16" s="89"/>
      <c r="G16" s="88"/>
      <c r="H16" s="88"/>
      <c r="I16" s="89"/>
      <c r="J16" s="88"/>
      <c r="K16" s="88"/>
    </row>
    <row r="17" spans="1:11" x14ac:dyDescent="0.3">
      <c r="A17" s="3"/>
      <c r="B17" s="87">
        <f>SUM(D17,G17,J17)</f>
        <v>0</v>
      </c>
      <c r="C17" s="87">
        <f t="shared" si="0"/>
        <v>0</v>
      </c>
      <c r="D17" s="88"/>
      <c r="E17" s="88"/>
      <c r="F17" s="89"/>
      <c r="G17" s="88"/>
      <c r="H17" s="88"/>
      <c r="I17" s="89"/>
      <c r="J17" s="88"/>
      <c r="K17" s="88"/>
    </row>
    <row r="18" spans="1:11" x14ac:dyDescent="0.3">
      <c r="A18" s="3"/>
      <c r="B18" s="87">
        <f>SUM(D18,G18,J18)</f>
        <v>0</v>
      </c>
      <c r="C18" s="87">
        <f t="shared" si="0"/>
        <v>0</v>
      </c>
      <c r="D18" s="88"/>
      <c r="E18" s="88"/>
      <c r="F18" s="89"/>
      <c r="G18" s="88"/>
      <c r="H18" s="88"/>
      <c r="I18" s="89"/>
      <c r="J18" s="88"/>
      <c r="K18" s="88"/>
    </row>
    <row r="19" spans="1:11" x14ac:dyDescent="0.3">
      <c r="A19" s="3"/>
      <c r="B19" s="87">
        <f>SUM(D19,G19,J19)</f>
        <v>0</v>
      </c>
      <c r="C19" s="87">
        <f t="shared" si="0"/>
        <v>0</v>
      </c>
      <c r="D19" s="88"/>
      <c r="E19" s="88"/>
      <c r="F19" s="89"/>
      <c r="G19" s="88"/>
      <c r="H19" s="88"/>
      <c r="I19" s="89"/>
      <c r="J19" s="88"/>
      <c r="K19" s="88"/>
    </row>
    <row r="20" spans="1:11" x14ac:dyDescent="0.3">
      <c r="A20" s="3"/>
      <c r="B20" s="87">
        <f t="shared" si="0"/>
        <v>0</v>
      </c>
      <c r="C20" s="87">
        <f t="shared" si="0"/>
        <v>0</v>
      </c>
      <c r="D20" s="88"/>
      <c r="E20" s="88"/>
      <c r="F20" s="89"/>
      <c r="G20" s="88"/>
      <c r="H20" s="88"/>
      <c r="I20" s="89"/>
      <c r="J20" s="88"/>
      <c r="K20" s="88"/>
    </row>
    <row r="21" spans="1:11" x14ac:dyDescent="0.3">
      <c r="A21" s="3"/>
      <c r="B21" s="87">
        <f t="shared" si="0"/>
        <v>0</v>
      </c>
      <c r="C21" s="87">
        <f t="shared" si="0"/>
        <v>0</v>
      </c>
      <c r="D21" s="88"/>
      <c r="E21" s="88"/>
      <c r="F21" s="89"/>
      <c r="G21" s="88"/>
      <c r="H21" s="88"/>
      <c r="I21" s="89"/>
      <c r="J21" s="88"/>
      <c r="K21" s="88"/>
    </row>
    <row r="22" spans="1:11" x14ac:dyDescent="0.3">
      <c r="A22" s="3"/>
      <c r="B22" s="87">
        <f t="shared" si="0"/>
        <v>0</v>
      </c>
      <c r="C22" s="87">
        <f t="shared" si="0"/>
        <v>0</v>
      </c>
      <c r="D22" s="88"/>
      <c r="E22" s="88"/>
      <c r="F22" s="89"/>
      <c r="G22" s="88"/>
      <c r="H22" s="88"/>
      <c r="I22" s="89"/>
      <c r="J22" s="88"/>
      <c r="K22" s="88"/>
    </row>
    <row r="23" spans="1:11" x14ac:dyDescent="0.3">
      <c r="A23" s="3"/>
      <c r="B23" s="87">
        <f t="shared" si="0"/>
        <v>0</v>
      </c>
      <c r="C23" s="87">
        <f t="shared" si="0"/>
        <v>0</v>
      </c>
      <c r="D23" s="88"/>
      <c r="E23" s="88"/>
      <c r="F23" s="89"/>
      <c r="G23" s="88"/>
      <c r="H23" s="88"/>
      <c r="I23" s="89"/>
      <c r="J23" s="88"/>
      <c r="K23" s="88"/>
    </row>
    <row r="24" spans="1:11" x14ac:dyDescent="0.3">
      <c r="A24" s="3"/>
      <c r="B24" s="87">
        <f t="shared" si="0"/>
        <v>0</v>
      </c>
      <c r="C24" s="87">
        <f t="shared" si="0"/>
        <v>0</v>
      </c>
      <c r="D24" s="88"/>
      <c r="E24" s="88"/>
      <c r="F24" s="89"/>
      <c r="G24" s="88"/>
      <c r="H24" s="88"/>
      <c r="I24" s="89"/>
      <c r="J24" s="88"/>
      <c r="K24" s="88"/>
    </row>
    <row r="25" spans="1:11" x14ac:dyDescent="0.3">
      <c r="A25" s="3"/>
      <c r="B25" s="87">
        <f t="shared" si="0"/>
        <v>0</v>
      </c>
      <c r="C25" s="87">
        <f t="shared" si="0"/>
        <v>0</v>
      </c>
      <c r="D25" s="88"/>
      <c r="E25" s="88"/>
      <c r="F25" s="89"/>
      <c r="G25" s="88"/>
      <c r="H25" s="88"/>
      <c r="I25" s="89"/>
      <c r="J25" s="88"/>
      <c r="K25" s="88"/>
    </row>
    <row r="26" spans="1:11" x14ac:dyDescent="0.3">
      <c r="A26" s="3"/>
      <c r="B26" s="87">
        <f t="shared" si="0"/>
        <v>0</v>
      </c>
      <c r="C26" s="87">
        <f t="shared" si="0"/>
        <v>0</v>
      </c>
      <c r="D26" s="88"/>
      <c r="E26" s="88"/>
      <c r="F26" s="89"/>
      <c r="G26" s="88"/>
      <c r="H26" s="88"/>
      <c r="I26" s="89"/>
      <c r="J26" s="88"/>
      <c r="K26" s="88"/>
    </row>
    <row r="27" spans="1:11" x14ac:dyDescent="0.3">
      <c r="A27" s="3"/>
      <c r="B27" s="87">
        <f t="shared" si="0"/>
        <v>0</v>
      </c>
      <c r="C27" s="87">
        <f t="shared" si="0"/>
        <v>0</v>
      </c>
      <c r="D27" s="88"/>
      <c r="E27" s="88"/>
      <c r="F27" s="89"/>
      <c r="G27" s="88"/>
      <c r="H27" s="88"/>
      <c r="I27" s="89"/>
      <c r="J27" s="88"/>
      <c r="K27" s="88"/>
    </row>
    <row r="28" spans="1:11" x14ac:dyDescent="0.3">
      <c r="A28" s="3"/>
      <c r="B28" s="87">
        <f t="shared" si="0"/>
        <v>0</v>
      </c>
      <c r="C28" s="87">
        <f t="shared" si="0"/>
        <v>0</v>
      </c>
      <c r="D28" s="88"/>
      <c r="E28" s="88"/>
      <c r="F28" s="89"/>
      <c r="G28" s="88"/>
      <c r="H28" s="88"/>
      <c r="I28" s="89"/>
      <c r="J28" s="88"/>
      <c r="K28" s="88"/>
    </row>
    <row r="29" spans="1:11" x14ac:dyDescent="0.3">
      <c r="A29" s="3"/>
      <c r="B29" s="87">
        <f t="shared" si="0"/>
        <v>0</v>
      </c>
      <c r="C29" s="87">
        <f t="shared" si="0"/>
        <v>0</v>
      </c>
      <c r="D29" s="88"/>
      <c r="E29" s="88"/>
      <c r="F29" s="89"/>
      <c r="G29" s="88"/>
      <c r="H29" s="88"/>
      <c r="I29" s="89"/>
      <c r="J29" s="88"/>
      <c r="K29" s="88"/>
    </row>
    <row r="30" spans="1:11" x14ac:dyDescent="0.3">
      <c r="A30" s="3"/>
      <c r="B30" s="87">
        <f t="shared" si="0"/>
        <v>0</v>
      </c>
      <c r="C30" s="87">
        <f t="shared" si="0"/>
        <v>0</v>
      </c>
      <c r="D30" s="88"/>
      <c r="E30" s="88"/>
      <c r="F30" s="89"/>
      <c r="G30" s="88"/>
      <c r="H30" s="88"/>
      <c r="I30" s="89"/>
      <c r="J30" s="88"/>
      <c r="K30" s="88"/>
    </row>
    <row r="31" spans="1:11" x14ac:dyDescent="0.3">
      <c r="A31" s="3"/>
      <c r="B31" s="87">
        <f t="shared" ref="B31:C43" si="1">SUM(D31,G31,J31)</f>
        <v>0</v>
      </c>
      <c r="C31" s="87">
        <f t="shared" si="1"/>
        <v>0</v>
      </c>
      <c r="D31" s="88"/>
      <c r="E31" s="88"/>
      <c r="F31" s="89"/>
      <c r="G31" s="88"/>
      <c r="H31" s="88"/>
      <c r="I31" s="89"/>
      <c r="J31" s="88"/>
      <c r="K31" s="88"/>
    </row>
    <row r="32" spans="1:11" x14ac:dyDescent="0.3">
      <c r="A32" s="3"/>
      <c r="B32" s="87">
        <f t="shared" si="1"/>
        <v>0</v>
      </c>
      <c r="C32" s="87">
        <f t="shared" si="1"/>
        <v>0</v>
      </c>
      <c r="D32" s="88"/>
      <c r="E32" s="88"/>
      <c r="F32" s="89"/>
      <c r="G32" s="88"/>
      <c r="H32" s="88"/>
      <c r="I32" s="89"/>
      <c r="J32" s="88"/>
      <c r="K32" s="88"/>
    </row>
    <row r="33" spans="1:11" x14ac:dyDescent="0.3">
      <c r="A33" s="3"/>
      <c r="B33" s="87">
        <f t="shared" si="1"/>
        <v>0</v>
      </c>
      <c r="C33" s="87">
        <f t="shared" si="1"/>
        <v>0</v>
      </c>
      <c r="D33" s="88"/>
      <c r="E33" s="88"/>
      <c r="F33" s="89"/>
      <c r="G33" s="88"/>
      <c r="H33" s="88"/>
      <c r="I33" s="89"/>
      <c r="J33" s="88"/>
      <c r="K33" s="88"/>
    </row>
    <row r="34" spans="1:11" x14ac:dyDescent="0.3">
      <c r="A34" s="90"/>
      <c r="B34" s="87">
        <f t="shared" si="1"/>
        <v>0</v>
      </c>
      <c r="C34" s="87">
        <f t="shared" si="1"/>
        <v>0</v>
      </c>
      <c r="D34" s="88"/>
      <c r="E34" s="88"/>
      <c r="F34" s="89"/>
      <c r="G34" s="88"/>
      <c r="H34" s="88"/>
      <c r="I34" s="89"/>
      <c r="J34" s="88"/>
      <c r="K34" s="88"/>
    </row>
    <row r="35" spans="1:11" x14ac:dyDescent="0.3">
      <c r="A35" s="3"/>
      <c r="B35" s="87">
        <f t="shared" si="1"/>
        <v>0</v>
      </c>
      <c r="C35" s="87">
        <f t="shared" si="1"/>
        <v>0</v>
      </c>
      <c r="D35" s="88"/>
      <c r="E35" s="88"/>
      <c r="F35" s="89"/>
      <c r="G35" s="88"/>
      <c r="H35" s="88"/>
      <c r="I35" s="89"/>
      <c r="J35" s="88"/>
      <c r="K35" s="88"/>
    </row>
    <row r="36" spans="1:11" x14ac:dyDescent="0.3">
      <c r="A36" s="3"/>
      <c r="B36" s="87">
        <f t="shared" si="1"/>
        <v>0</v>
      </c>
      <c r="C36" s="87">
        <f t="shared" si="1"/>
        <v>0</v>
      </c>
      <c r="D36" s="88"/>
      <c r="E36" s="88"/>
      <c r="F36" s="89"/>
      <c r="G36" s="88"/>
      <c r="H36" s="88"/>
      <c r="I36" s="89"/>
      <c r="J36" s="88"/>
      <c r="K36" s="88"/>
    </row>
    <row r="37" spans="1:11" x14ac:dyDescent="0.3">
      <c r="A37" s="3"/>
      <c r="B37" s="87">
        <f t="shared" si="1"/>
        <v>0</v>
      </c>
      <c r="C37" s="87">
        <f t="shared" si="1"/>
        <v>0</v>
      </c>
      <c r="D37" s="88"/>
      <c r="E37" s="88"/>
      <c r="F37" s="89"/>
      <c r="G37" s="88"/>
      <c r="H37" s="88"/>
      <c r="I37" s="89"/>
      <c r="J37" s="88"/>
      <c r="K37" s="88"/>
    </row>
    <row r="38" spans="1:11" x14ac:dyDescent="0.3">
      <c r="A38" s="3"/>
      <c r="B38" s="87">
        <f t="shared" si="1"/>
        <v>0</v>
      </c>
      <c r="C38" s="87">
        <f t="shared" si="1"/>
        <v>0</v>
      </c>
      <c r="D38" s="88"/>
      <c r="E38" s="88"/>
      <c r="F38" s="89"/>
      <c r="G38" s="88"/>
      <c r="H38" s="88"/>
      <c r="I38" s="89"/>
      <c r="J38" s="88"/>
      <c r="K38" s="88"/>
    </row>
    <row r="39" spans="1:11" x14ac:dyDescent="0.3">
      <c r="A39" s="3"/>
      <c r="B39" s="87">
        <f t="shared" si="1"/>
        <v>0</v>
      </c>
      <c r="C39" s="87">
        <f t="shared" si="1"/>
        <v>0</v>
      </c>
      <c r="D39" s="88"/>
      <c r="E39" s="88"/>
      <c r="F39" s="89"/>
      <c r="G39" s="88"/>
      <c r="H39" s="88"/>
      <c r="I39" s="89"/>
      <c r="J39" s="88"/>
      <c r="K39" s="88"/>
    </row>
    <row r="40" spans="1:11" x14ac:dyDescent="0.3">
      <c r="A40" s="3"/>
      <c r="B40" s="87">
        <f t="shared" si="1"/>
        <v>0</v>
      </c>
      <c r="C40" s="87">
        <f t="shared" si="1"/>
        <v>0</v>
      </c>
      <c r="D40" s="88"/>
      <c r="E40" s="88"/>
      <c r="F40" s="89"/>
      <c r="G40" s="88"/>
      <c r="H40" s="88"/>
      <c r="I40" s="89"/>
      <c r="J40" s="88"/>
      <c r="K40" s="88"/>
    </row>
    <row r="41" spans="1:11" x14ac:dyDescent="0.3">
      <c r="A41" s="3"/>
      <c r="B41" s="87">
        <f t="shared" si="1"/>
        <v>0</v>
      </c>
      <c r="C41" s="87">
        <f t="shared" si="1"/>
        <v>0</v>
      </c>
      <c r="D41" s="88"/>
      <c r="E41" s="88"/>
      <c r="F41" s="89"/>
      <c r="G41" s="88"/>
      <c r="H41" s="88"/>
      <c r="I41" s="89"/>
      <c r="J41" s="88"/>
      <c r="K41" s="88"/>
    </row>
    <row r="42" spans="1:11" x14ac:dyDescent="0.3">
      <c r="A42" s="3"/>
      <c r="B42" s="87">
        <f t="shared" si="1"/>
        <v>0</v>
      </c>
      <c r="C42" s="87">
        <f t="shared" si="1"/>
        <v>0</v>
      </c>
      <c r="D42" s="88"/>
      <c r="E42" s="88"/>
      <c r="F42" s="89"/>
      <c r="G42" s="88"/>
      <c r="H42" s="88"/>
      <c r="I42" s="89"/>
      <c r="J42" s="88"/>
      <c r="K42" s="88"/>
    </row>
    <row r="43" spans="1:11" x14ac:dyDescent="0.3">
      <c r="A43" s="3"/>
      <c r="B43" s="87">
        <f t="shared" si="1"/>
        <v>0</v>
      </c>
      <c r="C43" s="87">
        <f t="shared" si="1"/>
        <v>0</v>
      </c>
      <c r="D43" s="88"/>
      <c r="E43" s="88"/>
      <c r="F43" s="89"/>
      <c r="G43" s="88"/>
      <c r="H43" s="88"/>
      <c r="I43" s="89"/>
      <c r="J43" s="88"/>
      <c r="K43" s="88"/>
    </row>
    <row r="44" spans="1:11" x14ac:dyDescent="0.3">
      <c r="A44" s="87" t="s">
        <v>6</v>
      </c>
      <c r="B44" s="87">
        <f>SUM(B8:B43)</f>
        <v>0</v>
      </c>
      <c r="C44" s="87">
        <f>SUM(C8:C43)</f>
        <v>0</v>
      </c>
      <c r="D44" s="87">
        <f>SUM(D8:D43)</f>
        <v>0</v>
      </c>
      <c r="E44" s="87">
        <f>SUM(E8:E43)</f>
        <v>0</v>
      </c>
      <c r="F44" s="91"/>
      <c r="G44" s="87">
        <f>SUM(G8:G43)</f>
        <v>0</v>
      </c>
      <c r="H44" s="87">
        <f>SUM(H8:H43)</f>
        <v>0</v>
      </c>
      <c r="I44" s="91"/>
      <c r="J44" s="87">
        <f>SUM(J8:J43)</f>
        <v>0</v>
      </c>
      <c r="K44" s="87">
        <f>SUM(K8:K43)</f>
        <v>0</v>
      </c>
    </row>
    <row r="45" spans="1:11" x14ac:dyDescent="0.3">
      <c r="A45" s="81"/>
      <c r="B45" s="81"/>
      <c r="C45" s="81"/>
      <c r="D45" s="81"/>
      <c r="E45" s="81"/>
      <c r="F45" s="81"/>
      <c r="G45" s="81"/>
      <c r="H45" s="81"/>
      <c r="I45" s="81"/>
      <c r="J45" s="81"/>
      <c r="K45" s="81"/>
    </row>
    <row r="46" spans="1:11" x14ac:dyDescent="0.3">
      <c r="A46" s="81" t="s">
        <v>9</v>
      </c>
      <c r="B46" s="84">
        <f>B4</f>
        <v>0</v>
      </c>
      <c r="C46" s="84"/>
      <c r="D46" s="84">
        <f>D4</f>
        <v>0</v>
      </c>
      <c r="E46" s="84"/>
      <c r="F46" s="92"/>
      <c r="G46" s="84">
        <f>G4</f>
        <v>0</v>
      </c>
      <c r="H46" s="84"/>
      <c r="I46" s="92"/>
      <c r="J46" s="84">
        <f>J4</f>
        <v>0</v>
      </c>
      <c r="K46" s="84"/>
    </row>
    <row r="47" spans="1:11" x14ac:dyDescent="0.3">
      <c r="A47" s="81" t="s">
        <v>11</v>
      </c>
      <c r="B47" s="84">
        <f>B44</f>
        <v>0</v>
      </c>
      <c r="C47" s="84"/>
      <c r="D47" s="84">
        <f>D44</f>
        <v>0</v>
      </c>
      <c r="E47" s="84"/>
      <c r="F47" s="92"/>
      <c r="G47" s="84">
        <f>G44</f>
        <v>0</v>
      </c>
      <c r="H47" s="84"/>
      <c r="I47" s="92"/>
      <c r="J47" s="84">
        <f>J44</f>
        <v>0</v>
      </c>
      <c r="K47" s="84"/>
    </row>
    <row r="48" spans="1:11" x14ac:dyDescent="0.3">
      <c r="A48" s="81" t="s">
        <v>12</v>
      </c>
      <c r="B48" s="84">
        <f>C44</f>
        <v>0</v>
      </c>
      <c r="C48" s="84"/>
      <c r="D48" s="84">
        <f>E44</f>
        <v>0</v>
      </c>
      <c r="E48" s="84"/>
      <c r="F48" s="92"/>
      <c r="G48" s="84">
        <f>H44</f>
        <v>0</v>
      </c>
      <c r="H48" s="84"/>
      <c r="I48" s="92"/>
      <c r="J48" s="84">
        <f>K44</f>
        <v>0</v>
      </c>
      <c r="K48" s="84"/>
    </row>
    <row r="49" spans="1:11" x14ac:dyDescent="0.3">
      <c r="A49" s="81" t="s">
        <v>10</v>
      </c>
      <c r="B49" s="84">
        <f>B46+B47-B48</f>
        <v>0</v>
      </c>
      <c r="C49" s="84"/>
      <c r="D49" s="84">
        <f>D46+D47-D48</f>
        <v>0</v>
      </c>
      <c r="E49" s="84"/>
      <c r="F49" s="92"/>
      <c r="G49" s="84">
        <f>G46+G47-G48</f>
        <v>0</v>
      </c>
      <c r="H49" s="84"/>
      <c r="I49" s="92"/>
      <c r="J49" s="84">
        <f>J46+J47-J48</f>
        <v>0</v>
      </c>
      <c r="K49" s="84"/>
    </row>
    <row r="50" spans="1:11" x14ac:dyDescent="0.3">
      <c r="A50" s="80"/>
      <c r="B50" s="80"/>
      <c r="C50" s="80"/>
      <c r="D50" s="81"/>
      <c r="E50" s="81"/>
      <c r="F50" s="80"/>
      <c r="G50" s="81"/>
      <c r="H50" s="81"/>
      <c r="I50" s="80"/>
      <c r="J50" s="81"/>
      <c r="K50" s="81"/>
    </row>
    <row r="51" spans="1:11" x14ac:dyDescent="0.3">
      <c r="A51" s="80"/>
      <c r="B51" s="80"/>
      <c r="C51" s="80"/>
      <c r="D51" s="81"/>
      <c r="E51" s="81"/>
      <c r="F51" s="80"/>
      <c r="G51" s="81"/>
      <c r="H51" s="81"/>
      <c r="I51" s="80"/>
      <c r="J51" s="81"/>
      <c r="K51" s="81"/>
    </row>
    <row r="52" spans="1:11" x14ac:dyDescent="0.3">
      <c r="A52" s="79" t="s">
        <v>7</v>
      </c>
      <c r="B52" s="79"/>
      <c r="C52" s="79"/>
      <c r="D52" s="79"/>
      <c r="E52" s="80">
        <f>D49+G49+J49</f>
        <v>0</v>
      </c>
      <c r="F52" s="80"/>
      <c r="G52" s="80"/>
      <c r="H52" s="80"/>
      <c r="I52" s="80"/>
      <c r="J52" s="80"/>
      <c r="K52" s="80"/>
    </row>
  </sheetData>
  <sheetProtection algorithmName="SHA-512" hashValue="LeXCQ13mxmvNqQ1EGm7YzT//tMv/fICs5emji/UvDz+TzbX+Rxsa5UocFBapycYdSitxzNQ6LuRsXYktCXuiCw==" saltValue="PvdBPkWhbxJpb+IILUQEUQ==" spinCount="100000" sheet="1" objects="1" scenarios="1"/>
  <mergeCells count="31">
    <mergeCell ref="B49:C49"/>
    <mergeCell ref="D49:E49"/>
    <mergeCell ref="G49:H49"/>
    <mergeCell ref="J49:K49"/>
    <mergeCell ref="A52:D52"/>
    <mergeCell ref="B47:C47"/>
    <mergeCell ref="D47:E47"/>
    <mergeCell ref="G47:H47"/>
    <mergeCell ref="J47:K47"/>
    <mergeCell ref="B48:C48"/>
    <mergeCell ref="D48:E48"/>
    <mergeCell ref="G48:H48"/>
    <mergeCell ref="J48:K48"/>
    <mergeCell ref="A5:A7"/>
    <mergeCell ref="B6:K7"/>
    <mergeCell ref="B46:C46"/>
    <mergeCell ref="D46:E46"/>
    <mergeCell ref="G46:H46"/>
    <mergeCell ref="J46:K46"/>
    <mergeCell ref="B4:C4"/>
    <mergeCell ref="D4:E4"/>
    <mergeCell ref="G4:H4"/>
    <mergeCell ref="J4:K4"/>
    <mergeCell ref="B3:C3"/>
    <mergeCell ref="A1:D1"/>
    <mergeCell ref="F1:K1"/>
    <mergeCell ref="A2:A3"/>
    <mergeCell ref="D2:K2"/>
    <mergeCell ref="D3:E3"/>
    <mergeCell ref="G3:H3"/>
    <mergeCell ref="J3:K3"/>
  </mergeCells>
  <pageMargins left="0.7" right="0.7" top="0.75" bottom="0.75" header="0.3" footer="0.3"/>
  <pageSetup scale="78" orientation="portrait" horizontalDpi="4294967293" verticalDpi="0" r:id="rId1"/>
  <headerFooter>
    <oddHeader>&amp;C&amp;14December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Information</vt:lpstr>
      <vt:lpstr>Audit</vt:lpstr>
      <vt:lpstr>July</vt:lpstr>
      <vt:lpstr>August</vt:lpstr>
      <vt:lpstr>September</vt:lpstr>
      <vt:lpstr>Audit Report 1</vt:lpstr>
      <vt:lpstr>October</vt:lpstr>
      <vt:lpstr>November</vt:lpstr>
      <vt:lpstr>December</vt:lpstr>
      <vt:lpstr>Audit Report 2</vt:lpstr>
      <vt:lpstr>January</vt:lpstr>
      <vt:lpstr>February</vt:lpstr>
      <vt:lpstr>March</vt:lpstr>
      <vt:lpstr>Audit Report 3</vt:lpstr>
      <vt:lpstr>April</vt:lpstr>
      <vt:lpstr>May</vt:lpstr>
      <vt:lpstr>June</vt:lpstr>
      <vt:lpstr>Audit Report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Fleenor</dc:creator>
  <cp:lastModifiedBy>michael Fleenor</cp:lastModifiedBy>
  <cp:lastPrinted>2019-04-14T04:23:02Z</cp:lastPrinted>
  <dcterms:created xsi:type="dcterms:W3CDTF">2018-07-16T06:55:26Z</dcterms:created>
  <dcterms:modified xsi:type="dcterms:W3CDTF">2020-08-24T01:20:43Z</dcterms:modified>
</cp:coreProperties>
</file>